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7890"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1表" sheetId="8" r:id="rId8"/>
    <sheet name="第８-２表" sheetId="9" r:id="rId9"/>
    <sheet name="第９表" sheetId="10" r:id="rId10"/>
    <sheet name="第１０表" sheetId="11" r:id="rId11"/>
    <sheet name="第１１表" sheetId="12" r:id="rId12"/>
  </sheets>
  <definedNames>
    <definedName name="_xlfn.COUNTIFS" hidden="1">#NAME?</definedName>
    <definedName name="_xlnm.Print_Area" localSheetId="10">'第１０表'!$C$3:$R$48</definedName>
    <definedName name="_xlnm.Print_Area" localSheetId="11">'第１１表'!$A$1:$S$50</definedName>
    <definedName name="_xlnm.Print_Area" localSheetId="0">'第１表'!$A$1:$AQ$243</definedName>
    <definedName name="_xlnm.Print_Area" localSheetId="1">'第２表'!$A$1:$F$637</definedName>
    <definedName name="_xlnm.Print_Area" localSheetId="2">'第３表'!$A$1:$P$48</definedName>
    <definedName name="_xlnm.Print_Area" localSheetId="3">'第４表'!$A$1:$G$112</definedName>
    <definedName name="_xlnm.Print_Area" localSheetId="4">'第５表'!$A$1:$N$85</definedName>
    <definedName name="_xlnm.Print_Area" localSheetId="5">'第６表'!$A$1:$N$201</definedName>
    <definedName name="_xlnm.Print_Area" localSheetId="6">'第７表'!$A$1:$P$85</definedName>
    <definedName name="_xlnm.Print_Area" localSheetId="7">'第８-1表'!$A$1:$E$322</definedName>
    <definedName name="_xlnm.Print_Area" localSheetId="8">'第８-２表'!$A$1:$F$322</definedName>
    <definedName name="_xlnm.Print_Area" localSheetId="9">'第９表'!$A$1:$J$220</definedName>
    <definedName name="_xlnm.Print_Titles" localSheetId="10">'第１０表'!$A:$B,'第１０表'!$1:$4</definedName>
    <definedName name="_xlnm.Print_Titles" localSheetId="11">'第１１表'!$A:$B,'第１１表'!$1:$6</definedName>
    <definedName name="_xlnm.Print_Titles" localSheetId="0">'第１表'!$1:$7</definedName>
    <definedName name="_xlnm.Print_Titles" localSheetId="1">'第２表'!$1:$5</definedName>
    <definedName name="_xlnm.Print_Titles" localSheetId="2">'第３表'!$A:$B,'第３表'!$1:$4</definedName>
    <definedName name="_xlnm.Print_Titles" localSheetId="3">'第４表'!$1:$5</definedName>
    <definedName name="_xlnm.Print_Titles" localSheetId="4">'第５表'!$A:$B,'第５表'!$1:$4</definedName>
    <definedName name="_xlnm.Print_Titles" localSheetId="5">'第６表'!$A:$B,'第６表'!$1:$5</definedName>
    <definedName name="_xlnm.Print_Titles" localSheetId="6">'第７表'!$A:$B,'第７表'!$1:$5</definedName>
    <definedName name="_xlnm.Print_Titles" localSheetId="7">'第８-1表'!$1:$5</definedName>
    <definedName name="_xlnm.Print_Titles" localSheetId="8">'第８-２表'!$1:$5</definedName>
    <definedName name="_xlnm.Print_Titles" localSheetId="9">'第９表'!$1:$4</definedName>
  </definedNames>
  <calcPr fullCalcOnLoad="1"/>
</workbook>
</file>

<file path=xl/sharedStrings.xml><?xml version="1.0" encoding="utf-8"?>
<sst xmlns="http://schemas.openxmlformats.org/spreadsheetml/2006/main" count="4446" uniqueCount="790">
  <si>
    <t>区分</t>
  </si>
  <si>
    <t>事　業　所　数</t>
  </si>
  <si>
    <t>臨時雇用者数</t>
  </si>
  <si>
    <t>売場面積</t>
  </si>
  <si>
    <t>人</t>
  </si>
  <si>
    <t>万円</t>
  </si>
  <si>
    <t>㎡</t>
  </si>
  <si>
    <t xml:space="preserve">      </t>
  </si>
  <si>
    <t>合　　計　　　　　　　　　　　　　　　　</t>
  </si>
  <si>
    <t xml:space="preserve">50-55 </t>
  </si>
  <si>
    <t>卸売業計　　　　　　　　　　　　　　　　</t>
  </si>
  <si>
    <t>50</t>
  </si>
  <si>
    <t>各種商品卸売業</t>
  </si>
  <si>
    <t>-</t>
  </si>
  <si>
    <t>5011</t>
  </si>
  <si>
    <t>5019</t>
  </si>
  <si>
    <t>繊維・衣服等卸売業</t>
  </si>
  <si>
    <t>5111</t>
  </si>
  <si>
    <t>5112</t>
  </si>
  <si>
    <t>5113</t>
  </si>
  <si>
    <t>5121</t>
  </si>
  <si>
    <t>5122</t>
  </si>
  <si>
    <t>5123</t>
  </si>
  <si>
    <t>5129</t>
  </si>
  <si>
    <t>5131</t>
  </si>
  <si>
    <t>5132</t>
  </si>
  <si>
    <t>5133</t>
  </si>
  <si>
    <t>5139</t>
  </si>
  <si>
    <t>52</t>
  </si>
  <si>
    <t>飲食料品卸売業</t>
  </si>
  <si>
    <t>5211</t>
  </si>
  <si>
    <t>5212</t>
  </si>
  <si>
    <t>5213</t>
  </si>
  <si>
    <t>5214</t>
  </si>
  <si>
    <t>5215</t>
  </si>
  <si>
    <t>5216</t>
  </si>
  <si>
    <t>5219</t>
  </si>
  <si>
    <t>5221</t>
  </si>
  <si>
    <t>5222</t>
  </si>
  <si>
    <t>5223</t>
  </si>
  <si>
    <t>5224</t>
  </si>
  <si>
    <t>5225</t>
  </si>
  <si>
    <t>5226</t>
  </si>
  <si>
    <t>5227</t>
  </si>
  <si>
    <t>5229</t>
  </si>
  <si>
    <t>53</t>
  </si>
  <si>
    <t>建築材料，鉱物・金属材料等卸売業</t>
  </si>
  <si>
    <t>5311</t>
  </si>
  <si>
    <t>5312</t>
  </si>
  <si>
    <t>5313</t>
  </si>
  <si>
    <t>5314</t>
  </si>
  <si>
    <t>5319</t>
  </si>
  <si>
    <t>5321</t>
  </si>
  <si>
    <t>5322</t>
  </si>
  <si>
    <t>5329</t>
  </si>
  <si>
    <t>5331</t>
  </si>
  <si>
    <t>5332</t>
  </si>
  <si>
    <t>5341</t>
  </si>
  <si>
    <t>5342</t>
  </si>
  <si>
    <t>5349</t>
  </si>
  <si>
    <t>5351</t>
  </si>
  <si>
    <t>5352</t>
  </si>
  <si>
    <t>5361</t>
  </si>
  <si>
    <t>5362</t>
  </si>
  <si>
    <t>5363</t>
  </si>
  <si>
    <t>5364</t>
  </si>
  <si>
    <t>5369</t>
  </si>
  <si>
    <t>54</t>
  </si>
  <si>
    <t>機械器具卸売業</t>
  </si>
  <si>
    <t>5411</t>
  </si>
  <si>
    <t>5412</t>
  </si>
  <si>
    <t>5413</t>
  </si>
  <si>
    <t>5414</t>
  </si>
  <si>
    <t>5419</t>
  </si>
  <si>
    <t>5421</t>
  </si>
  <si>
    <t>5422</t>
  </si>
  <si>
    <t>5423</t>
  </si>
  <si>
    <t>5431</t>
  </si>
  <si>
    <t>5432</t>
  </si>
  <si>
    <t>5491</t>
  </si>
  <si>
    <t>5492</t>
  </si>
  <si>
    <t>5493</t>
  </si>
  <si>
    <t>55</t>
  </si>
  <si>
    <t>その他の卸売業</t>
  </si>
  <si>
    <t>5511</t>
  </si>
  <si>
    <t>5512</t>
  </si>
  <si>
    <t>5513</t>
  </si>
  <si>
    <t>5514</t>
  </si>
  <si>
    <t>5515</t>
  </si>
  <si>
    <t>5519</t>
  </si>
  <si>
    <t>5521</t>
  </si>
  <si>
    <t>5522</t>
  </si>
  <si>
    <t>5523</t>
  </si>
  <si>
    <t>5524</t>
  </si>
  <si>
    <t>5531</t>
  </si>
  <si>
    <t>5532</t>
  </si>
  <si>
    <t>5591</t>
  </si>
  <si>
    <t>5592</t>
  </si>
  <si>
    <t>5593</t>
  </si>
  <si>
    <t>5594</t>
  </si>
  <si>
    <t>5595</t>
  </si>
  <si>
    <t>5596</t>
  </si>
  <si>
    <t>5597</t>
  </si>
  <si>
    <t>5598</t>
  </si>
  <si>
    <t>5599</t>
  </si>
  <si>
    <t>小売業計　　　　　　　　　　　　　　　　</t>
  </si>
  <si>
    <t>56</t>
  </si>
  <si>
    <t>各種商品小売業</t>
  </si>
  <si>
    <t>57</t>
  </si>
  <si>
    <t>織物・衣服・身の回り品小売業</t>
  </si>
  <si>
    <t>5711</t>
  </si>
  <si>
    <t>5712</t>
  </si>
  <si>
    <t>5731</t>
  </si>
  <si>
    <t>5732</t>
  </si>
  <si>
    <t>5741</t>
  </si>
  <si>
    <t>5742</t>
  </si>
  <si>
    <t>5791</t>
  </si>
  <si>
    <t>5792</t>
  </si>
  <si>
    <t>5793</t>
  </si>
  <si>
    <t>5799</t>
  </si>
  <si>
    <t>58</t>
  </si>
  <si>
    <t>飲食料品小売業</t>
  </si>
  <si>
    <t>5821</t>
  </si>
  <si>
    <t>5822</t>
  </si>
  <si>
    <t>5831</t>
  </si>
  <si>
    <t>5832</t>
  </si>
  <si>
    <t>5861</t>
  </si>
  <si>
    <t>5862</t>
  </si>
  <si>
    <t>5863</t>
  </si>
  <si>
    <t>5864</t>
  </si>
  <si>
    <t>5891</t>
  </si>
  <si>
    <t>5892</t>
  </si>
  <si>
    <t>5893</t>
  </si>
  <si>
    <t>5894</t>
  </si>
  <si>
    <t>5895</t>
  </si>
  <si>
    <t>5896</t>
  </si>
  <si>
    <t>5897</t>
  </si>
  <si>
    <t>5898</t>
  </si>
  <si>
    <t>5899</t>
  </si>
  <si>
    <t>59</t>
  </si>
  <si>
    <t>機械器具小売業</t>
  </si>
  <si>
    <t>5911</t>
  </si>
  <si>
    <t>5912</t>
  </si>
  <si>
    <t>5913</t>
  </si>
  <si>
    <t>5914</t>
  </si>
  <si>
    <t>5931</t>
  </si>
  <si>
    <t>5932</t>
  </si>
  <si>
    <t>5933</t>
  </si>
  <si>
    <t>5939</t>
  </si>
  <si>
    <t>60</t>
  </si>
  <si>
    <t>その他の小売業</t>
  </si>
  <si>
    <t>6011</t>
  </si>
  <si>
    <t>6012</t>
  </si>
  <si>
    <t>6013</t>
  </si>
  <si>
    <t>6014</t>
  </si>
  <si>
    <t>6021</t>
  </si>
  <si>
    <t>6022</t>
  </si>
  <si>
    <t>6023</t>
  </si>
  <si>
    <t>6029</t>
  </si>
  <si>
    <t>6031</t>
  </si>
  <si>
    <t>6032</t>
  </si>
  <si>
    <t>6033</t>
  </si>
  <si>
    <t>6034</t>
  </si>
  <si>
    <t>6041</t>
  </si>
  <si>
    <t>6042</t>
  </si>
  <si>
    <t>6043</t>
  </si>
  <si>
    <t>6051</t>
  </si>
  <si>
    <t>6052</t>
  </si>
  <si>
    <t>6061</t>
  </si>
  <si>
    <t>6062</t>
  </si>
  <si>
    <t>6063</t>
  </si>
  <si>
    <t>6064</t>
  </si>
  <si>
    <t>6071</t>
  </si>
  <si>
    <t>6072</t>
  </si>
  <si>
    <t>6073</t>
  </si>
  <si>
    <t>6081</t>
  </si>
  <si>
    <t>6082</t>
  </si>
  <si>
    <t>6091</t>
  </si>
  <si>
    <t>6092</t>
  </si>
  <si>
    <t>6093</t>
  </si>
  <si>
    <t>6094</t>
  </si>
  <si>
    <t>6095</t>
  </si>
  <si>
    <t>6096</t>
  </si>
  <si>
    <t>6097</t>
  </si>
  <si>
    <t>6098</t>
  </si>
  <si>
    <t>6099</t>
  </si>
  <si>
    <t>61</t>
  </si>
  <si>
    <t>無店舗小売業</t>
  </si>
  <si>
    <t>611</t>
  </si>
  <si>
    <t>6111</t>
  </si>
  <si>
    <t>6112</t>
  </si>
  <si>
    <t>6113</t>
  </si>
  <si>
    <t>6114</t>
  </si>
  <si>
    <t>6119</t>
  </si>
  <si>
    <t>612</t>
  </si>
  <si>
    <t>619</t>
  </si>
  <si>
    <t xml:space="preserve"> その他の無店舗小売業</t>
  </si>
  <si>
    <t>事業所数</t>
  </si>
  <si>
    <t>従業者数</t>
  </si>
  <si>
    <t>年間商品販売額</t>
  </si>
  <si>
    <t>　　２人以下　　　　　　　　　　　　　　</t>
  </si>
  <si>
    <t>　　３　～　　４人　　　　　　　　　　　</t>
  </si>
  <si>
    <t>　　５　～　　９人　　　　　　　　　　　</t>
  </si>
  <si>
    <t>　１０　～　１９人　　　　　　　　　　　</t>
  </si>
  <si>
    <t>　２０　～　２９人　　　　　　　　　　　</t>
  </si>
  <si>
    <t>　３０　～　４９人　　　　　　　　　　　</t>
  </si>
  <si>
    <t>　５０　～　９９人　　　　　　　　　　　</t>
  </si>
  <si>
    <t>１００人以上　　　　　　　　　　　　　　</t>
  </si>
  <si>
    <t>各種商品卸売業　　　　　　　　　　　　　</t>
  </si>
  <si>
    <t>51</t>
  </si>
  <si>
    <t>511</t>
  </si>
  <si>
    <t xml:space="preserve"> 繊維品卸売業（衣服，身の回り品を除く）</t>
  </si>
  <si>
    <t xml:space="preserve"> 衣服卸売業</t>
  </si>
  <si>
    <t xml:space="preserve"> 身の回り品卸売業</t>
  </si>
  <si>
    <t xml:space="preserve"> 農畜産物・水産物卸売業</t>
  </si>
  <si>
    <t xml:space="preserve"> 食料・飲料卸売業</t>
  </si>
  <si>
    <t xml:space="preserve"> 建築材料卸売業</t>
  </si>
  <si>
    <t xml:space="preserve"> 化学製品卸売業</t>
  </si>
  <si>
    <t xml:space="preserve"> 石油・鉱物卸売業</t>
  </si>
  <si>
    <t xml:space="preserve"> 鉄鋼製品卸売業</t>
  </si>
  <si>
    <t xml:space="preserve"> 非鉄金属卸売業</t>
  </si>
  <si>
    <t xml:space="preserve"> 再生資源卸売業</t>
  </si>
  <si>
    <t xml:space="preserve"> 産業機械器具卸売業</t>
  </si>
  <si>
    <t xml:space="preserve"> 自動車卸売業</t>
  </si>
  <si>
    <t xml:space="preserve"> 電気機械器具卸売業</t>
  </si>
  <si>
    <t xml:space="preserve"> その他の機械器具卸売業</t>
  </si>
  <si>
    <t>その他の卸売業　　　　　　　　　　　　　</t>
  </si>
  <si>
    <t xml:space="preserve"> 家具・建具・じゅう器等卸売業</t>
  </si>
  <si>
    <t xml:space="preserve"> 医薬品・化粧品等卸売業</t>
  </si>
  <si>
    <t xml:space="preserve"> 紙・紙製品卸売業</t>
  </si>
  <si>
    <t xml:space="preserve"> 他に分類されない卸売業</t>
  </si>
  <si>
    <t>各種商品小売業　　　　　　　　　　　　　</t>
  </si>
  <si>
    <t xml:space="preserve"> 百貨店，総合スーパー</t>
  </si>
  <si>
    <t xml:space="preserve"> その他の各種商品小売業（従業者が常時50人未満のもの）</t>
  </si>
  <si>
    <t xml:space="preserve"> 呉服・服地・寝具小売業</t>
  </si>
  <si>
    <t xml:space="preserve"> 男子服小売業</t>
  </si>
  <si>
    <t xml:space="preserve"> 婦人・子供服小売業</t>
  </si>
  <si>
    <t xml:space="preserve"> 靴・履物小売業</t>
  </si>
  <si>
    <t xml:space="preserve"> その他の織物・衣服・身の回り品小売業</t>
  </si>
  <si>
    <t xml:space="preserve"> 各種食料品小売業</t>
  </si>
  <si>
    <t xml:space="preserve"> 野菜・果実小売業</t>
  </si>
  <si>
    <t xml:space="preserve"> 食肉小売業</t>
  </si>
  <si>
    <t xml:space="preserve"> 鮮魚小売業</t>
  </si>
  <si>
    <t xml:space="preserve"> 酒小売業</t>
  </si>
  <si>
    <t xml:space="preserve"> 菓子・パン小売業</t>
  </si>
  <si>
    <t xml:space="preserve"> その他の飲食料品小売業</t>
  </si>
  <si>
    <t xml:space="preserve"> 自動車小売業</t>
  </si>
  <si>
    <t xml:space="preserve"> 自転車小売業</t>
  </si>
  <si>
    <t xml:space="preserve"> 機械器具小売業（自動車，自転車を除く）</t>
  </si>
  <si>
    <t xml:space="preserve"> 家具・建具・畳小売業</t>
  </si>
  <si>
    <t xml:space="preserve"> じゅう器小売業</t>
  </si>
  <si>
    <t xml:space="preserve"> 医薬品・化粧品小売業</t>
  </si>
  <si>
    <t xml:space="preserve"> 農耕用品小売業</t>
  </si>
  <si>
    <t xml:space="preserve"> 燃料小売業</t>
  </si>
  <si>
    <t xml:space="preserve"> 書籍・文房具小売業</t>
  </si>
  <si>
    <t xml:space="preserve"> スポーツ用品・がん具・娯楽用品・楽器小売業</t>
  </si>
  <si>
    <t xml:space="preserve"> 写真機・時計・眼鏡小売業</t>
  </si>
  <si>
    <t xml:space="preserve"> 他に分類されない小売業</t>
  </si>
  <si>
    <t>無店舗小売業</t>
  </si>
  <si>
    <t xml:space="preserve"> 通信販売・訪問販売小売業</t>
  </si>
  <si>
    <t xml:space="preserve"> 自動販売機による小売業</t>
  </si>
  <si>
    <t>第３表　　小売業の産業分類小分類別、売場面積規模別の事業所数　</t>
  </si>
  <si>
    <t>区　　　分</t>
  </si>
  <si>
    <t>事業所数計</t>
  </si>
  <si>
    <t>10㎡未満</t>
  </si>
  <si>
    <t>10～20㎡未満</t>
  </si>
  <si>
    <t>20～30㎡未満</t>
  </si>
  <si>
    <t>30～50㎡未満</t>
  </si>
  <si>
    <t>50～100㎡未満</t>
  </si>
  <si>
    <t>100～250㎡　未満</t>
  </si>
  <si>
    <t>250～500㎡　未満</t>
  </si>
  <si>
    <t>500～1000㎡未満</t>
  </si>
  <si>
    <t>1000～1500㎡未満</t>
  </si>
  <si>
    <t>1500～3000㎡未満</t>
  </si>
  <si>
    <t>3000～6000㎡未満</t>
  </si>
  <si>
    <t>6000㎡以上</t>
  </si>
  <si>
    <t>不詳</t>
  </si>
  <si>
    <t xml:space="preserve">56-61 </t>
  </si>
  <si>
    <t>その他の小売業　　　　　　　　　　　　　</t>
  </si>
  <si>
    <t>第４表　　小売業の産業分類中分類別、売場面積規模別の事業所数、従業者数、年間商品販売額、売場面積　　　　　　　　　</t>
  </si>
  <si>
    <t xml:space="preserve">56-61 </t>
  </si>
  <si>
    <t>小売業計</t>
  </si>
  <si>
    <t>　　　　１０ ㎡未満</t>
  </si>
  <si>
    <t>　　１０　～　　　２０ ㎡未満</t>
  </si>
  <si>
    <t>　　２０　～　　　３０ ㎡未満　　　　　　　　</t>
  </si>
  <si>
    <t>　　３０　～　　　５０ ㎡未満　　　　　　　　</t>
  </si>
  <si>
    <t>　　５０　～　　１００ ㎡未満　　　　　　　　</t>
  </si>
  <si>
    <t>　１００　～　　２５０ ㎡未満　　　　　　　　</t>
  </si>
  <si>
    <t>　２５０　～　　５００ ㎡未満</t>
  </si>
  <si>
    <t>　５００　～　　１０００ ㎡未満</t>
  </si>
  <si>
    <t>１０００　～　　１５００ ㎡未満</t>
  </si>
  <si>
    <t>１５００　～　　３０００ ㎡未満</t>
  </si>
  <si>
    <t>３０００　～　　６０００ ㎡未満</t>
  </si>
  <si>
    <t>６０００ ㎡以上　　　　　　　　　　　　　</t>
  </si>
  <si>
    <t>各種商品小売業</t>
  </si>
  <si>
    <t>第５表　　産業分類小分類別、年間商品販売額階級別の事業所数　　　　　　　　　</t>
  </si>
  <si>
    <t>事業所数計</t>
  </si>
  <si>
    <t>２００万円未満</t>
  </si>
  <si>
    <t>２００万円以上
５００万円未満</t>
  </si>
  <si>
    <t>５００万円以上
１千万円未満</t>
  </si>
  <si>
    <t>１千万円以上
２千万円未満</t>
  </si>
  <si>
    <t>２千万円以上
５千万円未満</t>
  </si>
  <si>
    <t>５千万円以上
１億円未満</t>
  </si>
  <si>
    <t>１億円以上
５億円未満</t>
  </si>
  <si>
    <t>５億円以上
１０億円未満</t>
  </si>
  <si>
    <t>１０億円以上
５０億円未満</t>
  </si>
  <si>
    <t>５０億円以上
１００億円未満</t>
  </si>
  <si>
    <t>１００億円以上</t>
  </si>
  <si>
    <t>第６表　　産業分類中分類別、年間商品販売額階級別の事業所数（従業者規模別）、従業者数、年間商品販売額、売場面積　</t>
  </si>
  <si>
    <t>区　　分</t>
  </si>
  <si>
    <t>計</t>
  </si>
  <si>
    <t>２人以下</t>
  </si>
  <si>
    <t>３～４人</t>
  </si>
  <si>
    <t>５～９人</t>
  </si>
  <si>
    <t>１０～１９人</t>
  </si>
  <si>
    <t>２０～２９人</t>
  </si>
  <si>
    <t>３０～４９人</t>
  </si>
  <si>
    <t>５０～９９人</t>
  </si>
  <si>
    <t>１００人以上</t>
  </si>
  <si>
    <t>合　　　計　　　　　　　　　　　　</t>
  </si>
  <si>
    <t>２００万円未満</t>
  </si>
  <si>
    <t>２００万円以上
５００万円未満</t>
  </si>
  <si>
    <t>５００万円以上
１千万円未満</t>
  </si>
  <si>
    <t>１千万円以上
２千万円未満</t>
  </si>
  <si>
    <t>２千万円以上
５千万円未満</t>
  </si>
  <si>
    <t>５千万円以上
１億円未満</t>
  </si>
  <si>
    <t>１億円以上
５億円未満</t>
  </si>
  <si>
    <t>５億円以上
１０億円未満</t>
  </si>
  <si>
    <t>１０億円以上
５０億円未満</t>
  </si>
  <si>
    <t>５０億円以上
１００億円未満</t>
  </si>
  <si>
    <t xml:space="preserve">50-55 </t>
  </si>
  <si>
    <t>卸売業計　　　　　　　　　　　　　</t>
  </si>
  <si>
    <t>各種商品卸売業　　　　　　　　　　</t>
  </si>
  <si>
    <t xml:space="preserve">56-61 </t>
  </si>
  <si>
    <t>小売業　　　　　　　　　　</t>
  </si>
  <si>
    <t>第７表　産業分類小分類別、開設時期別の事業所数　　　　　　　　　</t>
  </si>
  <si>
    <t>区　　分</t>
  </si>
  <si>
    <t>昭和５９年　　以前</t>
  </si>
  <si>
    <t>昭和６０年　～平成６年</t>
  </si>
  <si>
    <t>平成７年　～　１６年</t>
  </si>
  <si>
    <t>平成１７年</t>
  </si>
  <si>
    <t>平成１８年</t>
  </si>
  <si>
    <t>平成１９年</t>
  </si>
  <si>
    <t>平成２０年</t>
  </si>
  <si>
    <t>平成２１年</t>
  </si>
  <si>
    <t>平成２２年</t>
  </si>
  <si>
    <t>平成２３年</t>
  </si>
  <si>
    <t>平成２４年</t>
  </si>
  <si>
    <t>平成２５年以降</t>
  </si>
  <si>
    <t>合　　　計　　　　　　　　　　　　　　　</t>
  </si>
  <si>
    <t xml:space="preserve">50-55 </t>
  </si>
  <si>
    <t>区　　分</t>
  </si>
  <si>
    <t>事業所数</t>
  </si>
  <si>
    <t>従業者数</t>
  </si>
  <si>
    <t>年間商品販売額</t>
  </si>
  <si>
    <t>会　　社　　　　　　　　　　　　　　　　</t>
  </si>
  <si>
    <t>個　　人　　　　　　　　　　　　　　　　</t>
  </si>
  <si>
    <t>卸売業　　　　　　　　　　　　　　　　　</t>
  </si>
  <si>
    <t>第８-２表　　産業分類小分類別、本支店別の事業所数、従業者数、年間商品販売額</t>
  </si>
  <si>
    <t>単独事業所</t>
  </si>
  <si>
    <t>本店</t>
  </si>
  <si>
    <t>支店</t>
  </si>
  <si>
    <t xml:space="preserve">50-55 </t>
  </si>
  <si>
    <t>第９表　市町村別、卸売・小売業別、従業者規模別の事業所数</t>
  </si>
  <si>
    <t>事業所数計</t>
  </si>
  <si>
    <t xml:space="preserve">県　　計　　　　     </t>
  </si>
  <si>
    <t xml:space="preserve">　　　卸　　売　　業        </t>
  </si>
  <si>
    <t xml:space="preserve">　　　小　　売　　業      </t>
  </si>
  <si>
    <t xml:space="preserve">市　　計　　　　     </t>
  </si>
  <si>
    <t xml:space="preserve">　　　卸　　売　　業      </t>
  </si>
  <si>
    <t xml:space="preserve">　　　小　　売　　業      </t>
  </si>
  <si>
    <t xml:space="preserve">郡　　計　　　　     </t>
  </si>
  <si>
    <t xml:space="preserve">　　　卸　　売　　業     </t>
  </si>
  <si>
    <t xml:space="preserve">　　　小　　売　　業       </t>
  </si>
  <si>
    <t xml:space="preserve">岐阜圏域　　　　       </t>
  </si>
  <si>
    <t>　岐阜地域        　　</t>
  </si>
  <si>
    <t xml:space="preserve">　　　卸　　売　　業      </t>
  </si>
  <si>
    <t xml:space="preserve">　　　小　　売　　業     </t>
  </si>
  <si>
    <t xml:space="preserve">西濃圏域　　　　     </t>
  </si>
  <si>
    <t xml:space="preserve">　西濃地域　　　　       </t>
  </si>
  <si>
    <t xml:space="preserve">　　　小　　売　　業        </t>
  </si>
  <si>
    <t xml:space="preserve">　西濃揖斐地域　　　　     </t>
  </si>
  <si>
    <t xml:space="preserve">　　　卸　　売　　業        </t>
  </si>
  <si>
    <t xml:space="preserve">　　　小　　売　　業     </t>
  </si>
  <si>
    <t xml:space="preserve">中濃圏域　　　　     </t>
  </si>
  <si>
    <t xml:space="preserve">　　　卸　　売　　業      </t>
  </si>
  <si>
    <t xml:space="preserve">　　　小　　売　　業       </t>
  </si>
  <si>
    <t xml:space="preserve">　中濃地域　　　　      </t>
  </si>
  <si>
    <t xml:space="preserve">　　　小　　売　　業    </t>
  </si>
  <si>
    <t xml:space="preserve">　郡上地域　　　　     </t>
  </si>
  <si>
    <t xml:space="preserve">　　　小　　売　　業      </t>
  </si>
  <si>
    <t xml:space="preserve">　可茂地域　　　　      </t>
  </si>
  <si>
    <t xml:space="preserve">　　　卸　　売　　業    </t>
  </si>
  <si>
    <t xml:space="preserve">　　　小　　売　　業       </t>
  </si>
  <si>
    <t xml:space="preserve">東濃圏域　　　　    </t>
  </si>
  <si>
    <t xml:space="preserve">　　　卸　　売　　業      </t>
  </si>
  <si>
    <t xml:space="preserve">　　　小　　売　　業     </t>
  </si>
  <si>
    <t xml:space="preserve">　東濃西部地域　　    </t>
  </si>
  <si>
    <t xml:space="preserve">　　　卸　　売　　業     </t>
  </si>
  <si>
    <t xml:space="preserve">　　　小　　売　　業      </t>
  </si>
  <si>
    <t xml:space="preserve">　東濃地域      </t>
  </si>
  <si>
    <t xml:space="preserve">飛騨圏域　　　　    </t>
  </si>
  <si>
    <t xml:space="preserve">　益田地域　　　　       </t>
  </si>
  <si>
    <t xml:space="preserve">　　　小　　売　　業       </t>
  </si>
  <si>
    <t xml:space="preserve">　飛騨地域　　　　     </t>
  </si>
  <si>
    <t xml:space="preserve">　　　卸　　売　　業      </t>
  </si>
  <si>
    <t>　岐阜市　</t>
  </si>
  <si>
    <t xml:space="preserve">　大垣市　　　　　      </t>
  </si>
  <si>
    <t xml:space="preserve">　高山市　　　　　       </t>
  </si>
  <si>
    <t xml:space="preserve">　多治見市　　　　        </t>
  </si>
  <si>
    <t xml:space="preserve">　　　卸　　売　　業     </t>
  </si>
  <si>
    <t xml:space="preserve">　関市　　　　　　       </t>
  </si>
  <si>
    <t xml:space="preserve">　中津川市　　　　     </t>
  </si>
  <si>
    <t>　　　卸　　売　　業        　　　　　　　　　　　　</t>
  </si>
  <si>
    <t xml:space="preserve">　　　小　　売　　業    </t>
  </si>
  <si>
    <t>　美濃市　　　　　        　　　　　　　　　　　　</t>
  </si>
  <si>
    <t>　　　小　　売　　業        　　　　　　　　　　　　</t>
  </si>
  <si>
    <t>　瑞浪市　　　　　        　　　　　　　　　　　　</t>
  </si>
  <si>
    <t>　羽島市　　　　　        　　　　　　　　　　　　</t>
  </si>
  <si>
    <t>　恵那市　　　　　        　　　　　　　　　　　　</t>
  </si>
  <si>
    <t>　美濃加茂市　　　        　　　　　　　　　　　　</t>
  </si>
  <si>
    <t>　土岐市　　　　　        　　　　　　　　　　　　</t>
  </si>
  <si>
    <t>　各務原市　　　　        　　　　　　　　　　　　</t>
  </si>
  <si>
    <t>　可児市　　　　　        　　　　　　　　　　　　</t>
  </si>
  <si>
    <t>　山県市</t>
  </si>
  <si>
    <t>　瑞穂市</t>
  </si>
  <si>
    <t>　飛騨市</t>
  </si>
  <si>
    <t>　本巣市</t>
  </si>
  <si>
    <t>　郡上市</t>
  </si>
  <si>
    <t>　下呂市</t>
  </si>
  <si>
    <t>　海津市　　　　        　　　　　　　　　　　　</t>
  </si>
  <si>
    <t>羽島郡</t>
  </si>
  <si>
    <t>　岐南町</t>
  </si>
  <si>
    <t>　笠松町</t>
  </si>
  <si>
    <t>養老郡</t>
  </si>
  <si>
    <t>　養老町</t>
  </si>
  <si>
    <t>不破郡　　　　　        　　　　　　　　　　　　</t>
  </si>
  <si>
    <t>　垂井町　　　　　        　　　　　　　　　　　　</t>
  </si>
  <si>
    <t>　関ヶ原町　　　　        　　　　　　　　　　　　</t>
  </si>
  <si>
    <t>　安八郡　　　　　        　　　　　　　　　　　　</t>
  </si>
  <si>
    <t>　神戸町　　　　　        　　　　　　　　　　　　</t>
  </si>
  <si>
    <t>　輪之内町　　　　        　　　　　　　　　　　　</t>
  </si>
  <si>
    <t>　安八町　　　　　        　　　　　　　　　　　　</t>
  </si>
  <si>
    <t>揖斐郡　　　　　        　　　　　　　　　　　　</t>
  </si>
  <si>
    <t>　揖斐川町　　　　        　　　　　　　　　　　　</t>
  </si>
  <si>
    <t>　大野町　　　　　        　　　　　　　　　　　　</t>
  </si>
  <si>
    <t>　池田町　　　　　        　　　　　　　　　　　　</t>
  </si>
  <si>
    <t>本巣郡　　　　　        　　　　　　　　　　　　</t>
  </si>
  <si>
    <t>　北方町　　　　　        　　　　　　　　　　　　</t>
  </si>
  <si>
    <t>加茂郡　　　　　        　　　　　　　　　　　　</t>
  </si>
  <si>
    <t>　坂祝町　　　　　        　　　　　　　　　　　　</t>
  </si>
  <si>
    <t>　富加町　　　　　        　　　　　　　　　　　　</t>
  </si>
  <si>
    <t>　川辺町　　　　　        　　　　　　　　　　　　</t>
  </si>
  <si>
    <t>　七宗町　　　　　        　　　　　　　　　　　　</t>
  </si>
  <si>
    <t>　八百津町　　　　        　　　　　　　　　　　　</t>
  </si>
  <si>
    <t>　白川町　　　　　        　　　　　　　　　　　　</t>
  </si>
  <si>
    <t>　東白川村</t>
  </si>
  <si>
    <t>可児郡　　　　　        　　　　　　　　　　　　</t>
  </si>
  <si>
    <t>　御嵩町　　　　　        　　　　　　　　　　　　</t>
  </si>
  <si>
    <t>大野郡</t>
  </si>
  <si>
    <t xml:space="preserve">　白川村　　　　　       </t>
  </si>
  <si>
    <t xml:space="preserve">　　　卸　　売　　業       </t>
  </si>
  <si>
    <t>第１０表  小売業の産業分類小分類別、チェーン組織への加盟別の事業所数、従業者数、年間商品販売額、売場面積　　</t>
  </si>
  <si>
    <t>区　　分</t>
  </si>
  <si>
    <t>合　　計</t>
  </si>
  <si>
    <t>フランチャイズ・チェーン加盟事業所</t>
  </si>
  <si>
    <t>ボランタリー・チェーン加盟事業所</t>
  </si>
  <si>
    <t>いずれにも加盟していない事業所</t>
  </si>
  <si>
    <t>事業所数</t>
  </si>
  <si>
    <t>従業者数</t>
  </si>
  <si>
    <t>年間商品
販売額</t>
  </si>
  <si>
    <t>売場面積</t>
  </si>
  <si>
    <t>年間商品       販売額</t>
  </si>
  <si>
    <t>万円</t>
  </si>
  <si>
    <t>百貨店、総合スーパー　　　　　　　　　　</t>
  </si>
  <si>
    <t>その他の各種商品小売業　(従業者が常時５０人未満のもの）</t>
  </si>
  <si>
    <t>織物・衣服・身の回り品小売業　　　　　　</t>
  </si>
  <si>
    <t>呉服・服地・寝具小売業　　　　　　　　　</t>
  </si>
  <si>
    <t>男子服小売業　　　　　　　　　　　　　　</t>
  </si>
  <si>
    <t>婦人・子供服小売業　　　　　　　　　　　</t>
  </si>
  <si>
    <t>靴・履物小売業　　　　　　　　　　　　　</t>
  </si>
  <si>
    <t>その他の織物・衣服・身の回り品小売業</t>
  </si>
  <si>
    <t>飲食料品小売業　　　　　　　　　　　　　</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</si>
  <si>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</si>
  <si>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</si>
  <si>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</si>
  <si>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</si>
  <si>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</si>
  <si>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</si>
  <si>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</si>
  <si>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</si>
  <si>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</si>
  <si>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</si>
  <si>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</si>
  <si>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</si>
  <si>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</si>
  <si>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</si>
  <si>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</si>
  <si>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</si>
  <si>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</si>
  <si>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</si>
  <si>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</si>
  <si>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</si>
  <si>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</si>
  <si>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</si>
  <si>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第１１表　小売業の産業分類小分類別、来客用駐車場の有無別の事業所数、従業者数、年間商品販売額、収容台数　　　　　　　</t>
  </si>
  <si>
    <t>区　　　　分</t>
  </si>
  <si>
    <t>合　　　　計</t>
  </si>
  <si>
    <t>来客用駐車場を 有する事業所　</t>
  </si>
  <si>
    <t>来客用駐車場のない事業所　</t>
  </si>
  <si>
    <t>専用駐車場を有する事業所　</t>
  </si>
  <si>
    <t>共用駐車場のみ有する事業所　</t>
  </si>
  <si>
    <t>年間商品
販売額</t>
  </si>
  <si>
    <t>収容台数</t>
  </si>
  <si>
    <t>併用</t>
  </si>
  <si>
    <t>台</t>
  </si>
  <si>
    <t xml:space="preserve">　　　小　　売　　業      </t>
  </si>
  <si>
    <t xml:space="preserve">  他に分類されない織物・衣服・身の回り品小売業</t>
  </si>
  <si>
    <t>注）管理,補助的経済活動のみを行う事業所、産業細分類の格付に必要な事項の数値が得られなかった事業所は除く。</t>
  </si>
  <si>
    <t>注）１　管理,補助的経済活動のみを行う事業所、産業細分類の格付に必要な事項の数値が得られなかった事業所は除く。</t>
  </si>
  <si>
    <t>x</t>
  </si>
  <si>
    <t>x</t>
  </si>
  <si>
    <t>x</t>
  </si>
  <si>
    <t>x</t>
  </si>
  <si>
    <t>x</t>
  </si>
  <si>
    <t>x</t>
  </si>
  <si>
    <t>x</t>
  </si>
  <si>
    <t>x</t>
  </si>
  <si>
    <t>x</t>
  </si>
  <si>
    <t>x</t>
  </si>
  <si>
    <t>その他の小売業　　</t>
  </si>
  <si>
    <t>第１－１　産業分類細分類別の事業所数（従業者規模別）</t>
  </si>
  <si>
    <t>第１－２表　産業分類細分類別の従業者数（内訳別）</t>
  </si>
  <si>
    <t>第１－３表　臨時雇用者数、従業者・臨時雇用者のうち他への派遣従業者数、  他からの出向又は派遣従業者数、年間商品販売額、その他の収入額、売場面積</t>
  </si>
  <si>
    <t>事　業　所　数</t>
  </si>
  <si>
    <t>計</t>
  </si>
  <si>
    <t>従　業  者  数</t>
  </si>
  <si>
    <t>従業者・臨時雇用者のうち
他への出向・派遣従業者数</t>
  </si>
  <si>
    <t>他からの出向又は派遣従業者数</t>
  </si>
  <si>
    <t>出   向</t>
  </si>
  <si>
    <t>派   遣</t>
  </si>
  <si>
    <t>年間商品販売額</t>
  </si>
  <si>
    <t>従　業　者　規　模</t>
  </si>
  <si>
    <t>個人業主</t>
  </si>
  <si>
    <t>無給の家族従業者</t>
  </si>
  <si>
    <t>有給役員</t>
  </si>
  <si>
    <t>常用雇用者</t>
  </si>
  <si>
    <t>その他の収入額</t>
  </si>
  <si>
    <t>２人以下</t>
  </si>
  <si>
    <t>３～４人</t>
  </si>
  <si>
    <t>５～９人</t>
  </si>
  <si>
    <t>１０～１９人</t>
  </si>
  <si>
    <t>２０～２９人</t>
  </si>
  <si>
    <t>３０～４９人</t>
  </si>
  <si>
    <t>５０～９９人</t>
  </si>
  <si>
    <t>１００人以上</t>
  </si>
  <si>
    <t>正社員・正職員</t>
  </si>
  <si>
    <t>パート・アルバイトなど</t>
  </si>
  <si>
    <t>計</t>
  </si>
  <si>
    <t>男</t>
  </si>
  <si>
    <t>女</t>
  </si>
  <si>
    <t>男</t>
  </si>
  <si>
    <t>女</t>
  </si>
  <si>
    <t>人</t>
  </si>
  <si>
    <t>万円</t>
  </si>
  <si>
    <t>㎡</t>
  </si>
  <si>
    <t xml:space="preserve">50-55 </t>
  </si>
  <si>
    <t xml:space="preserve">  各種商品卸売業（従業者が常時100人以上のもの）</t>
  </si>
  <si>
    <t xml:space="preserve">  その他の各種商品卸売業</t>
  </si>
  <si>
    <t>51</t>
  </si>
  <si>
    <t>511</t>
  </si>
  <si>
    <t xml:space="preserve"> 繊維品卸売業（衣服，身の回り品を除く）</t>
  </si>
  <si>
    <t xml:space="preserve">  繊維原料卸売業</t>
  </si>
  <si>
    <t xml:space="preserve">  糸卸売業</t>
  </si>
  <si>
    <t xml:space="preserve">  織物卸売業（室内装飾繊維品を除く）</t>
  </si>
  <si>
    <t xml:space="preserve"> 衣服卸売業</t>
  </si>
  <si>
    <t xml:space="preserve">  男子服卸売業</t>
  </si>
  <si>
    <t xml:space="preserve">  婦人・子供服卸売業</t>
  </si>
  <si>
    <t xml:space="preserve">  下着類卸売業</t>
  </si>
  <si>
    <t xml:space="preserve">  その他の衣服卸売業</t>
  </si>
  <si>
    <t xml:space="preserve"> 身の回り品卸売業</t>
  </si>
  <si>
    <t xml:space="preserve">  寝具類卸売業</t>
  </si>
  <si>
    <t xml:space="preserve">  靴・履物卸売業</t>
  </si>
  <si>
    <t xml:space="preserve">  かばん・袋物卸売業</t>
  </si>
  <si>
    <t xml:space="preserve">  その他の身の回り品卸売業</t>
  </si>
  <si>
    <t xml:space="preserve"> 農畜産物・水産物卸売業</t>
  </si>
  <si>
    <t xml:space="preserve">  米麦卸売業</t>
  </si>
  <si>
    <t xml:space="preserve">  雑穀・豆類卸売業</t>
  </si>
  <si>
    <t xml:space="preserve">  野菜卸売業</t>
  </si>
  <si>
    <t xml:space="preserve">  果実卸売業</t>
  </si>
  <si>
    <t xml:space="preserve">  食肉卸売業</t>
  </si>
  <si>
    <t xml:space="preserve">  生鮮魚介卸売業</t>
  </si>
  <si>
    <t xml:space="preserve">  その他の農畜産物・水産物卸売業</t>
  </si>
  <si>
    <t xml:space="preserve"> 食料・飲料卸売業</t>
  </si>
  <si>
    <t xml:space="preserve">  砂糖・味そ・しょう油卸売業</t>
  </si>
  <si>
    <t xml:space="preserve">  酒類卸売業</t>
  </si>
  <si>
    <t xml:space="preserve">  乾物卸売業</t>
  </si>
  <si>
    <t xml:space="preserve">  菓子・パン類卸売業</t>
  </si>
  <si>
    <t xml:space="preserve">  飲料卸売業（別掲を除く）</t>
  </si>
  <si>
    <t xml:space="preserve">  茶類卸売業</t>
  </si>
  <si>
    <t xml:space="preserve">  牛乳・乳製品卸売業</t>
  </si>
  <si>
    <t xml:space="preserve">  その他の食料・飲料卸売業</t>
  </si>
  <si>
    <t xml:space="preserve"> 建築材料卸売業</t>
  </si>
  <si>
    <t xml:space="preserve">  木材・竹材卸売業</t>
  </si>
  <si>
    <t xml:space="preserve">  セメント卸売業</t>
  </si>
  <si>
    <t xml:space="preserve">  板ガラス卸売業</t>
  </si>
  <si>
    <t xml:space="preserve">  建築用金属製品卸売業（建築用金物を除く）</t>
  </si>
  <si>
    <t xml:space="preserve">  その他の建築材料卸売業</t>
  </si>
  <si>
    <t xml:space="preserve"> 化学製品卸売業</t>
  </si>
  <si>
    <t xml:space="preserve">  塗料卸売業</t>
  </si>
  <si>
    <t xml:space="preserve">  プラスチック卸売業</t>
  </si>
  <si>
    <t xml:space="preserve">  その他の化学製品卸売業</t>
  </si>
  <si>
    <t xml:space="preserve"> 石油・鉱物卸売業</t>
  </si>
  <si>
    <t xml:space="preserve">  石油卸売業</t>
  </si>
  <si>
    <t xml:space="preserve">  鉱物卸売業（石油を除く）</t>
  </si>
  <si>
    <t xml:space="preserve"> 鉄鋼製品卸売業</t>
  </si>
  <si>
    <t xml:space="preserve">  鉄鋼粗製品卸売業</t>
  </si>
  <si>
    <t xml:space="preserve">  鉄鋼一次製品卸売業</t>
  </si>
  <si>
    <t xml:space="preserve">  その他の鉄鋼製品卸売業</t>
  </si>
  <si>
    <t xml:space="preserve"> 非鉄金属卸売業</t>
  </si>
  <si>
    <t xml:space="preserve">  非鉄金属地金卸売業</t>
  </si>
  <si>
    <t xml:space="preserve">  非鉄金属製品卸売業</t>
  </si>
  <si>
    <t xml:space="preserve"> 再生資源卸売業</t>
  </si>
  <si>
    <t xml:space="preserve">  空瓶・空缶等空容器卸売業</t>
  </si>
  <si>
    <t xml:space="preserve">  鉄スクラップ卸売業</t>
  </si>
  <si>
    <t xml:space="preserve">  非鉄金属スクラップ卸売業</t>
  </si>
  <si>
    <t xml:space="preserve">  古紙卸売業</t>
  </si>
  <si>
    <t xml:space="preserve">  その他の再生資源卸売業</t>
  </si>
  <si>
    <t xml:space="preserve"> 産業機械器具卸売業</t>
  </si>
  <si>
    <t xml:space="preserve">  農業用機械器具卸売業</t>
  </si>
  <si>
    <t xml:space="preserve">  建設機械・鉱山機械卸売業</t>
  </si>
  <si>
    <t xml:space="preserve">  金属加工機械卸売業</t>
  </si>
  <si>
    <t xml:space="preserve">  事務用機械器具卸売業</t>
  </si>
  <si>
    <t xml:space="preserve">  その他の産業機械器具卸売業</t>
  </si>
  <si>
    <t xml:space="preserve"> 自動車卸売業</t>
  </si>
  <si>
    <t xml:space="preserve">  自動車卸売業（二輪自動車を含む）</t>
  </si>
  <si>
    <t xml:space="preserve">  自動車部分品・附属品卸売業（中古品を除く）</t>
  </si>
  <si>
    <t xml:space="preserve">  自動車中古部品卸売業</t>
  </si>
  <si>
    <t xml:space="preserve"> 電気機械器具卸売業</t>
  </si>
  <si>
    <t xml:space="preserve">  家庭用電気機械器具卸売業</t>
  </si>
  <si>
    <t xml:space="preserve">  電気機械器具卸売業（家庭用電気機械器具を除く）</t>
  </si>
  <si>
    <t xml:space="preserve"> その他の機械器具卸売業</t>
  </si>
  <si>
    <t xml:space="preserve">  輸送用機械器具卸売業（自動車を除く）</t>
  </si>
  <si>
    <t xml:space="preserve">  計量器・理化学機械器具・光学機械器具等卸売業</t>
  </si>
  <si>
    <t xml:space="preserve">  医療用機械器具卸売業（歯科用機械器具を含む）</t>
  </si>
  <si>
    <t xml:space="preserve"> 家具・建具・じゅう器等卸売業</t>
  </si>
  <si>
    <t xml:space="preserve">  家具・建具卸売業</t>
  </si>
  <si>
    <t xml:space="preserve">  荒物卸売業</t>
  </si>
  <si>
    <t xml:space="preserve">  畳卸売業</t>
  </si>
  <si>
    <t xml:space="preserve">  室内装飾繊維品卸売業</t>
  </si>
  <si>
    <t xml:space="preserve">  陶磁器・ガラス器卸売業</t>
  </si>
  <si>
    <t xml:space="preserve">  その他のじゅう器卸売業</t>
  </si>
  <si>
    <t xml:space="preserve"> 医薬品・化粧品等卸売業</t>
  </si>
  <si>
    <t xml:space="preserve">  医薬品卸売業</t>
  </si>
  <si>
    <t xml:space="preserve">  医療用品卸売業</t>
  </si>
  <si>
    <t xml:space="preserve">  化粧品卸売業</t>
  </si>
  <si>
    <t xml:space="preserve">  合成洗剤卸売業</t>
  </si>
  <si>
    <t xml:space="preserve"> 紙・紙製品卸売業</t>
  </si>
  <si>
    <t xml:space="preserve">  紙卸売業</t>
  </si>
  <si>
    <t xml:space="preserve">  紙製品卸売業</t>
  </si>
  <si>
    <t xml:space="preserve"> 他に分類されない卸売業</t>
  </si>
  <si>
    <t xml:space="preserve">  金物卸売業</t>
  </si>
  <si>
    <t xml:space="preserve">  肥料・飼料卸売業</t>
  </si>
  <si>
    <t xml:space="preserve">  スポーツ用品卸売業</t>
  </si>
  <si>
    <t xml:space="preserve">  娯楽用品・がん具卸売業</t>
  </si>
  <si>
    <t xml:space="preserve">  たばこ卸売業</t>
  </si>
  <si>
    <t xml:space="preserve">  ジュエリー製品卸売業</t>
  </si>
  <si>
    <t xml:space="preserve">  書籍・雑誌卸売業</t>
  </si>
  <si>
    <t xml:space="preserve">  代理商，仲立業</t>
  </si>
  <si>
    <t xml:space="preserve">  他に分類されないその他の卸売業</t>
  </si>
  <si>
    <t xml:space="preserve">56-61 </t>
  </si>
  <si>
    <t xml:space="preserve"> 百貨店，総合スーパー</t>
  </si>
  <si>
    <t xml:space="preserve"> その他の各種商品小売業（従業者が常時50人未満のもの）</t>
  </si>
  <si>
    <t xml:space="preserve"> 呉服・服地・寝具小売業</t>
  </si>
  <si>
    <t xml:space="preserve">  呉服・服地小売業</t>
  </si>
  <si>
    <t xml:space="preserve">  寝具小売業</t>
  </si>
  <si>
    <t xml:space="preserve"> 男子服小売業</t>
  </si>
  <si>
    <t xml:space="preserve"> 婦人・子供服小売業</t>
  </si>
  <si>
    <t xml:space="preserve">  婦人服小売業</t>
  </si>
  <si>
    <t xml:space="preserve">  子供服小売業</t>
  </si>
  <si>
    <t xml:space="preserve"> 靴・履物小売業</t>
  </si>
  <si>
    <t xml:space="preserve">  靴小売業</t>
  </si>
  <si>
    <t xml:space="preserve">  履物小売業（靴を除く）</t>
  </si>
  <si>
    <t xml:space="preserve"> その他の織物・衣服・身の回り品小売業</t>
  </si>
  <si>
    <t xml:space="preserve">  かばん・袋物小売業</t>
  </si>
  <si>
    <t xml:space="preserve">  下着類小売業</t>
  </si>
  <si>
    <t xml:space="preserve">  洋品雑貨・小間物小売業</t>
  </si>
  <si>
    <t>581</t>
  </si>
  <si>
    <t xml:space="preserve"> 各種食料品小売業</t>
  </si>
  <si>
    <t xml:space="preserve"> 野菜・果実小売業</t>
  </si>
  <si>
    <t xml:space="preserve">  野菜小売業</t>
  </si>
  <si>
    <t xml:space="preserve">  果実小売業</t>
  </si>
  <si>
    <t xml:space="preserve"> 食肉小売業</t>
  </si>
  <si>
    <t xml:space="preserve">  食肉小売業（卵，鳥肉を除く）</t>
  </si>
  <si>
    <t xml:space="preserve">  卵・鳥肉小売業</t>
  </si>
  <si>
    <t xml:space="preserve"> 鮮魚小売業</t>
  </si>
  <si>
    <t xml:space="preserve"> 酒小売業</t>
  </si>
  <si>
    <t xml:space="preserve"> 菓子・パン小売業</t>
  </si>
  <si>
    <t xml:space="preserve">  菓子小売業（製造小売）</t>
  </si>
  <si>
    <t xml:space="preserve">  菓子小売業（製造小売でないもの）</t>
  </si>
  <si>
    <t xml:space="preserve">  パン小売業（製造小売）</t>
  </si>
  <si>
    <t xml:space="preserve">  パン小売業（製造小売でないもの）</t>
  </si>
  <si>
    <t xml:space="preserve"> その他の飲食料品小売業</t>
  </si>
  <si>
    <t xml:space="preserve">  コンビニエンスストア（飲食料品を中心とするものに限る）</t>
  </si>
  <si>
    <t xml:space="preserve">  牛乳小売業</t>
  </si>
  <si>
    <t xml:space="preserve">  飲料小売業（別掲を除く）</t>
  </si>
  <si>
    <t xml:space="preserve">  茶類小売業</t>
  </si>
  <si>
    <t xml:space="preserve">  料理品小売業</t>
  </si>
  <si>
    <t xml:space="preserve">  米穀類小売業</t>
  </si>
  <si>
    <t xml:space="preserve">  豆腐・かまぼこ等加工食品小売業</t>
  </si>
  <si>
    <t xml:space="preserve">  乾物小売業</t>
  </si>
  <si>
    <t xml:space="preserve">  他に分類されない飲食料品小売業</t>
  </si>
  <si>
    <t xml:space="preserve"> 自動車小売業</t>
  </si>
  <si>
    <t xml:space="preserve">  自動車（新車）小売業</t>
  </si>
  <si>
    <t xml:space="preserve">  中古自動車小売業</t>
  </si>
  <si>
    <t xml:space="preserve">  自動車部分品・附属品小売業</t>
  </si>
  <si>
    <t xml:space="preserve">  二輪自動車小売業（原動機付自転車を含む）</t>
  </si>
  <si>
    <t xml:space="preserve"> 自転車小売業</t>
  </si>
  <si>
    <t xml:space="preserve"> 機械器具小売業（自動車，自転車を除く）</t>
  </si>
  <si>
    <t xml:space="preserve">  電気機械器具小売業（中古品を除く）</t>
  </si>
  <si>
    <t xml:space="preserve">  電気事務機械器具小売業（中古品を除く）</t>
  </si>
  <si>
    <t xml:space="preserve">  中古電気製品小売業</t>
  </si>
  <si>
    <t xml:space="preserve">  その他の機械器具小売業</t>
  </si>
  <si>
    <t xml:space="preserve"> 家具・建具・畳小売業</t>
  </si>
  <si>
    <t xml:space="preserve">  家具小売業</t>
  </si>
  <si>
    <t xml:space="preserve">  建具小売業</t>
  </si>
  <si>
    <t xml:space="preserve">  畳小売業</t>
  </si>
  <si>
    <t xml:space="preserve">  宗教用具小売業</t>
  </si>
  <si>
    <t xml:space="preserve"> じゅう器小売業</t>
  </si>
  <si>
    <t xml:space="preserve">  金物小売業</t>
  </si>
  <si>
    <t xml:space="preserve">  荒物小売業</t>
  </si>
  <si>
    <t xml:space="preserve">  陶磁器・ガラス器小売業</t>
  </si>
  <si>
    <t xml:space="preserve">  他に分類されないじゅう器小売業</t>
  </si>
  <si>
    <t xml:space="preserve"> 医薬品・化粧品小売業</t>
  </si>
  <si>
    <t xml:space="preserve">  ドラッグストア</t>
  </si>
  <si>
    <t xml:space="preserve">  医薬品小売業（調剤薬局を除く）</t>
  </si>
  <si>
    <t xml:space="preserve">  調剤薬局</t>
  </si>
  <si>
    <t xml:space="preserve">  化粧品小売業</t>
  </si>
  <si>
    <t xml:space="preserve"> 農耕用品小売業</t>
  </si>
  <si>
    <t xml:space="preserve">  農業用機械器具小売業</t>
  </si>
  <si>
    <t xml:space="preserve">  苗・種子小売業</t>
  </si>
  <si>
    <t xml:space="preserve">  肥料・飼料小売業</t>
  </si>
  <si>
    <t xml:space="preserve"> 燃料小売業</t>
  </si>
  <si>
    <t xml:space="preserve">  ガソリンスタンド</t>
  </si>
  <si>
    <t xml:space="preserve">  燃料小売業（ガソリンスタンドを除く）</t>
  </si>
  <si>
    <t xml:space="preserve"> 書籍・文房具小売業</t>
  </si>
  <si>
    <t xml:space="preserve">  書籍・雑誌小売業（古本を除く）</t>
  </si>
  <si>
    <t xml:space="preserve">  古本小売業</t>
  </si>
  <si>
    <t xml:space="preserve">  新聞小売業</t>
  </si>
  <si>
    <t xml:space="preserve">  紙・文房具小売業</t>
  </si>
  <si>
    <t xml:space="preserve"> スポーツ用品・がん具・娯楽用品・楽器小売業</t>
  </si>
  <si>
    <t xml:space="preserve">  スポーツ用品小売業</t>
  </si>
  <si>
    <t xml:space="preserve">  がん具・娯楽用品小売業</t>
  </si>
  <si>
    <t xml:space="preserve">  楽器小売業</t>
  </si>
  <si>
    <t xml:space="preserve"> 写真機・時計・眼鏡小売業</t>
  </si>
  <si>
    <t xml:space="preserve">  写真機・写真材料小売業</t>
  </si>
  <si>
    <t xml:space="preserve">  時計・眼鏡・光学機械小売業</t>
  </si>
  <si>
    <t xml:space="preserve"> 他に分類されない小売業</t>
  </si>
  <si>
    <t xml:space="preserve">  ホームセンター</t>
  </si>
  <si>
    <t xml:space="preserve">  たばこ・喫煙具専門小売業</t>
  </si>
  <si>
    <t xml:space="preserve">  花・植木小売業</t>
  </si>
  <si>
    <t xml:space="preserve">  建築材料小売業</t>
  </si>
  <si>
    <t xml:space="preserve">  ジュエリー製品小売業</t>
  </si>
  <si>
    <t xml:space="preserve">  ペット・ペット用品小売業</t>
  </si>
  <si>
    <t xml:space="preserve">  骨とう品小売業</t>
  </si>
  <si>
    <t xml:space="preserve">  中古品小売業（骨とう品を除く）</t>
  </si>
  <si>
    <t xml:space="preserve">  他に分類されないその他の小売業</t>
  </si>
  <si>
    <t xml:space="preserve"> 通信販売・訪問販売小売業</t>
  </si>
  <si>
    <t xml:space="preserve">  無店舗小売業（各種商品小売）</t>
  </si>
  <si>
    <t xml:space="preserve">  無店舗小売業（織物・衣服・身の回り品小売）</t>
  </si>
  <si>
    <t xml:space="preserve">  無店舗小売業（飲食料品小売）</t>
  </si>
  <si>
    <t xml:space="preserve">  無店舗小売業（機械器具小売）</t>
  </si>
  <si>
    <t xml:space="preserve">  無店舗小売業（その他の小売）</t>
  </si>
  <si>
    <t xml:space="preserve"> 自動販売機による小売業</t>
  </si>
  <si>
    <t>x</t>
  </si>
  <si>
    <t>注）２　売場面積は牛乳小売業(宅配専門）、自動車（新車・中古）小売業、建具小売業、畳小売業、ガソリンスタンド、新聞小売業（宅配専門）の事業所については調査を行っていない。</t>
  </si>
  <si>
    <t>第２表　　産業分類小分類別、従業者規模別の事業所数、従業者数、年間商品販売額、売場面積　　　　　</t>
  </si>
  <si>
    <t>㎡</t>
  </si>
  <si>
    <t xml:space="preserve">50-55 </t>
  </si>
  <si>
    <t>x</t>
  </si>
  <si>
    <t xml:space="preserve">56-61 </t>
  </si>
  <si>
    <t>その他の小売業</t>
  </si>
  <si>
    <t>第８-１表　産業分類小分類別、経営組織別の事業所数、従業者数、年間商品販売額　　　　　　</t>
  </si>
  <si>
    <t>区　　分</t>
  </si>
  <si>
    <t>事業所数</t>
  </si>
  <si>
    <t>従業者数</t>
  </si>
  <si>
    <t>年間商品販売額</t>
  </si>
  <si>
    <t>会社以外の法人等　　　　　　　　　</t>
  </si>
  <si>
    <t xml:space="preserve">50-55 </t>
  </si>
  <si>
    <t>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</si>
</sst>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 &quot;###\ ###\ ###;&quot;-&quot;"/>
    <numFmt numFmtId="177" formatCode="###,###,###,##0;&quot;-&quot;##,###,###,##0"/>
    <numFmt numFmtId="178" formatCode="###\ ###\ ###"/>
    <numFmt numFmtId="179" formatCode="0_ "/>
    <numFmt numFmtId="180" formatCode="###\ ###;&quot;△ &quot;###\ ###;&quot;-&quot;"/>
  </numFmts>
  <fonts count="70">
    <font>
      <sz val="11"/>
      <color theme="1"/>
      <name val="Calibri"/>
      <family val="3"/>
    </font>
    <font>
      <sz val="11"/>
      <color indexed="8"/>
      <name val="ＭＳ Ｐゴシック"/>
      <family val="3"/>
    </font>
    <font>
      <b/>
      <sz val="18"/>
      <color indexed="56"/>
      <name val="ＭＳ Ｐゴシック"/>
      <family val="3"/>
    </font>
    <font>
      <sz val="11"/>
      <name val="ＭＳ Ｐゴシック"/>
      <family val="3"/>
    </font>
    <font>
      <b/>
      <sz val="14"/>
      <name val="ＭＳ Ｐゴシック"/>
      <family val="3"/>
    </font>
    <font>
      <sz val="6"/>
      <name val="ＭＳ Ｐゴシック"/>
      <family val="3"/>
    </font>
    <font>
      <b/>
      <sz val="11"/>
      <name val="ＭＳ Ｐゴシック"/>
      <family val="3"/>
    </font>
    <font>
      <sz val="12"/>
      <name val="ＭＳ Ｐゴシック"/>
      <family val="3"/>
    </font>
    <font>
      <sz val="10"/>
      <name val="ＭＳ ゴシック"/>
      <family val="3"/>
    </font>
    <font>
      <sz val="10"/>
      <name val="ＭＳ Ｐゴシック"/>
      <family val="3"/>
    </font>
    <font>
      <sz val="8"/>
      <name val="ＭＳ Ｐゴシック"/>
      <family val="3"/>
    </font>
    <font>
      <b/>
      <sz val="8"/>
      <name val="ＭＳ Ｐゴシック"/>
      <family val="3"/>
    </font>
    <font>
      <b/>
      <sz val="12"/>
      <name val="ＭＳ Ｐゴシック"/>
      <family val="3"/>
    </font>
    <font>
      <b/>
      <sz val="10"/>
      <name val="ＭＳ ゴシック"/>
      <family val="3"/>
    </font>
    <font>
      <b/>
      <sz val="12"/>
      <name val="ＭＳ ゴシック"/>
      <family val="3"/>
    </font>
    <font>
      <b/>
      <sz val="11"/>
      <name val="ＭＳ ゴシック"/>
      <family val="3"/>
    </font>
    <font>
      <u val="single"/>
      <sz val="11"/>
      <color indexed="36"/>
      <name val="ＭＳ Ｐゴシック"/>
      <family val="3"/>
    </font>
    <font>
      <b/>
      <sz val="13"/>
      <name val="ＭＳ Ｐゴシック"/>
      <family val="3"/>
    </font>
    <font>
      <sz val="9"/>
      <name val="ＭＳ Ｐゴシック"/>
      <family val="3"/>
    </font>
    <font>
      <b/>
      <sz val="15"/>
      <name val="ＭＳ Ｐゴシック"/>
      <family val="3"/>
    </font>
    <font>
      <b/>
      <sz val="16"/>
      <name val="ＭＳ Ｐゴシック"/>
      <family val="3"/>
    </font>
    <font>
      <sz val="14"/>
      <name val="ＭＳ Ｐゴシック"/>
      <family val="3"/>
    </font>
    <font>
      <b/>
      <sz val="21"/>
      <name val="ＭＳ Ｐゴシック"/>
      <family val="3"/>
    </font>
    <font>
      <sz val="15"/>
      <name val="ＭＳ Ｐゴシック"/>
      <family val="3"/>
    </font>
    <font>
      <b/>
      <sz val="20"/>
      <name val="ＭＳ Ｐゴシック"/>
      <family val="3"/>
    </font>
    <font>
      <sz val="20"/>
      <name val="ＭＳ Ｐゴシック"/>
      <family val="3"/>
    </font>
    <font>
      <b/>
      <sz val="15"/>
      <color indexed="56"/>
      <name val="ＭＳ Ｐゴシック"/>
      <family val="3"/>
    </font>
    <font>
      <sz val="1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4"/>
      <color indexed="8"/>
      <name val="ＭＳ Ｐゴシック"/>
      <family val="3"/>
    </font>
    <font>
      <b/>
      <sz val="15"/>
      <color indexed="8"/>
      <name val="ＭＳ Ｐゴシック"/>
      <family val="3"/>
    </font>
    <font>
      <sz val="15"/>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ゴシック"/>
      <family val="3"/>
    </font>
    <font>
      <b/>
      <sz val="11"/>
      <color theme="1"/>
      <name val="ＭＳ Ｐゴシック"/>
      <family val="3"/>
    </font>
    <font>
      <sz val="14"/>
      <color theme="1"/>
      <name val="Calibri"/>
      <family val="3"/>
    </font>
    <font>
      <b/>
      <sz val="15"/>
      <color theme="1"/>
      <name val="Calibri"/>
      <family val="3"/>
    </font>
    <font>
      <sz val="15"/>
      <color theme="1"/>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style="thin"/>
    </border>
    <border>
      <left style="thin"/>
      <right>
        <color indexed="63"/>
      </right>
      <top style="double"/>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right/>
      <top/>
      <bottom style="medium"/>
    </border>
    <border>
      <left style="thin"/>
      <right/>
      <top/>
      <bottom style="medium"/>
    </border>
    <border>
      <left>
        <color indexed="63"/>
      </left>
      <right>
        <color indexed="63"/>
      </right>
      <top>
        <color indexed="63"/>
      </top>
      <bottom style="thin"/>
    </border>
    <border>
      <left style="thin"/>
      <right style="thin"/>
      <top style="double"/>
      <bottom style="thin"/>
    </border>
    <border>
      <left style="thin"/>
      <right>
        <color indexed="63"/>
      </right>
      <top style="double"/>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double"/>
      <bottom style="thin"/>
    </border>
    <border>
      <left>
        <color indexed="63"/>
      </left>
      <right>
        <color indexed="63"/>
      </right>
      <top style="thin"/>
      <bottom style="thin"/>
    </border>
    <border>
      <left style="thin"/>
      <right style="thin"/>
      <top>
        <color indexed="63"/>
      </top>
      <bottom>
        <color indexed="63"/>
      </bottom>
    </border>
    <border>
      <left style="thin"/>
      <right style="thin"/>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62" fillId="32" borderId="0" applyNumberFormat="0" applyBorder="0" applyAlignment="0" applyProtection="0"/>
  </cellStyleXfs>
  <cellXfs count="518">
    <xf numFmtId="0" fontId="0" fillId="0" borderId="0" xfId="0" applyFont="1" applyAlignment="1">
      <alignment vertical="center"/>
    </xf>
    <xf numFmtId="0" fontId="4" fillId="0" borderId="0" xfId="61" applyFont="1" applyBorder="1">
      <alignment vertical="center"/>
      <protection/>
    </xf>
    <xf numFmtId="0" fontId="3" fillId="0" borderId="0" xfId="61">
      <alignment vertical="center"/>
      <protection/>
    </xf>
    <xf numFmtId="0" fontId="3" fillId="0" borderId="0" xfId="61" applyBorder="1">
      <alignment vertical="center"/>
      <protection/>
    </xf>
    <xf numFmtId="0" fontId="3" fillId="33" borderId="0" xfId="61" applyFill="1">
      <alignment vertical="center"/>
      <protection/>
    </xf>
    <xf numFmtId="176" fontId="3" fillId="0" borderId="0" xfId="61" applyNumberFormat="1">
      <alignment vertical="center"/>
      <protection/>
    </xf>
    <xf numFmtId="31" fontId="6" fillId="0" borderId="0" xfId="61" applyNumberFormat="1" applyFont="1" applyBorder="1">
      <alignment vertical="center"/>
      <protection/>
    </xf>
    <xf numFmtId="31" fontId="6" fillId="0" borderId="0" xfId="61" applyNumberFormat="1" applyFont="1" applyAlignment="1">
      <alignment horizontal="left" vertical="center"/>
      <protection/>
    </xf>
    <xf numFmtId="31" fontId="6" fillId="0" borderId="0" xfId="61" applyNumberFormat="1" applyFont="1" applyBorder="1" applyAlignment="1">
      <alignment horizontal="left" vertical="center"/>
      <protection/>
    </xf>
    <xf numFmtId="0" fontId="7" fillId="0" borderId="10" xfId="61" applyFont="1" applyBorder="1" applyAlignment="1">
      <alignment horizontal="center" vertical="center"/>
      <protection/>
    </xf>
    <xf numFmtId="176" fontId="7" fillId="0" borderId="11" xfId="61" applyNumberFormat="1" applyFont="1" applyBorder="1" applyAlignment="1">
      <alignment horizontal="center" vertical="center" wrapText="1"/>
      <protection/>
    </xf>
    <xf numFmtId="0" fontId="9" fillId="0" borderId="0" xfId="61" applyFont="1">
      <alignment vertical="center"/>
      <protection/>
    </xf>
    <xf numFmtId="0" fontId="7" fillId="0" borderId="12" xfId="61" applyFont="1" applyBorder="1" applyAlignment="1">
      <alignment horizontal="center" vertical="center"/>
      <protection/>
    </xf>
    <xf numFmtId="0" fontId="7" fillId="0" borderId="13" xfId="61" applyFont="1" applyBorder="1" applyAlignment="1">
      <alignment horizontal="center" vertical="center"/>
      <protection/>
    </xf>
    <xf numFmtId="176" fontId="7" fillId="0" borderId="14" xfId="61" applyNumberFormat="1" applyFont="1" applyBorder="1" applyAlignment="1">
      <alignment horizontal="center" vertical="center" wrapText="1"/>
      <protection/>
    </xf>
    <xf numFmtId="0" fontId="10" fillId="0" borderId="15" xfId="61" applyFont="1" applyBorder="1" applyAlignment="1">
      <alignment horizontal="right" vertical="center"/>
      <protection/>
    </xf>
    <xf numFmtId="0" fontId="10" fillId="0" borderId="16" xfId="61" applyFont="1" applyBorder="1" applyAlignment="1">
      <alignment horizontal="right" vertical="center"/>
      <protection/>
    </xf>
    <xf numFmtId="0" fontId="10" fillId="0" borderId="17" xfId="61" applyFont="1" applyBorder="1" applyAlignment="1">
      <alignment horizontal="right" vertical="center"/>
      <protection/>
    </xf>
    <xf numFmtId="0" fontId="10" fillId="33" borderId="17" xfId="61" applyFont="1" applyFill="1" applyBorder="1" applyAlignment="1">
      <alignment horizontal="right" vertical="center"/>
      <protection/>
    </xf>
    <xf numFmtId="176" fontId="10" fillId="0" borderId="17" xfId="61" applyNumberFormat="1" applyFont="1" applyBorder="1" applyAlignment="1">
      <alignment horizontal="right" vertical="center"/>
      <protection/>
    </xf>
    <xf numFmtId="0" fontId="10" fillId="0" borderId="0" xfId="61" applyFont="1" applyAlignment="1">
      <alignment horizontal="right" vertical="center"/>
      <protection/>
    </xf>
    <xf numFmtId="0" fontId="11" fillId="0" borderId="15" xfId="61" applyFont="1" applyBorder="1">
      <alignment vertical="center"/>
      <protection/>
    </xf>
    <xf numFmtId="0" fontId="6" fillId="0" borderId="18" xfId="61" applyFont="1" applyBorder="1">
      <alignment vertical="center"/>
      <protection/>
    </xf>
    <xf numFmtId="178" fontId="6" fillId="0" borderId="0" xfId="61" applyNumberFormat="1" applyFont="1" applyBorder="1" applyAlignment="1">
      <alignment horizontal="right" vertical="center"/>
      <protection/>
    </xf>
    <xf numFmtId="178" fontId="6" fillId="33" borderId="0" xfId="61" applyNumberFormat="1" applyFont="1" applyFill="1" applyBorder="1" applyAlignment="1">
      <alignment horizontal="right" vertical="center"/>
      <protection/>
    </xf>
    <xf numFmtId="176" fontId="6" fillId="0" borderId="0" xfId="61" applyNumberFormat="1" applyFont="1" applyBorder="1" applyAlignment="1">
      <alignment horizontal="right" vertical="center"/>
      <protection/>
    </xf>
    <xf numFmtId="0" fontId="6" fillId="0" borderId="0" xfId="61" applyFont="1">
      <alignment vertical="center"/>
      <protection/>
    </xf>
    <xf numFmtId="178" fontId="3" fillId="0" borderId="0" xfId="61" applyNumberFormat="1" applyFont="1" applyBorder="1" applyAlignment="1">
      <alignment horizontal="right" vertical="center"/>
      <protection/>
    </xf>
    <xf numFmtId="178" fontId="3" fillId="0" borderId="0" xfId="61" applyNumberFormat="1" applyBorder="1" applyAlignment="1">
      <alignment horizontal="right" vertical="center"/>
      <protection/>
    </xf>
    <xf numFmtId="178" fontId="3" fillId="33" borderId="0" xfId="61" applyNumberFormat="1" applyFill="1" applyBorder="1" applyAlignment="1">
      <alignment horizontal="right" vertical="center"/>
      <protection/>
    </xf>
    <xf numFmtId="0" fontId="12" fillId="0" borderId="15" xfId="61" applyFont="1" applyBorder="1">
      <alignment vertical="center"/>
      <protection/>
    </xf>
    <xf numFmtId="177" fontId="13" fillId="0" borderId="0" xfId="0" applyNumberFormat="1" applyFont="1" applyFill="1" applyBorder="1" applyAlignment="1">
      <alignment horizontal="right" vertical="center"/>
    </xf>
    <xf numFmtId="0" fontId="7" fillId="0" borderId="15" xfId="61" applyFont="1" applyBorder="1">
      <alignment vertical="center"/>
      <protection/>
    </xf>
    <xf numFmtId="0" fontId="3" fillId="0" borderId="18" xfId="61" applyBorder="1">
      <alignment vertical="center"/>
      <protection/>
    </xf>
    <xf numFmtId="176" fontId="3" fillId="0" borderId="0" xfId="61" applyNumberFormat="1" applyBorder="1" applyAlignment="1">
      <alignment horizontal="right" vertical="center"/>
      <protection/>
    </xf>
    <xf numFmtId="0" fontId="15" fillId="33" borderId="18" xfId="0" applyFont="1" applyFill="1" applyBorder="1" applyAlignment="1">
      <alignment vertical="center" shrinkToFit="1"/>
    </xf>
    <xf numFmtId="176" fontId="13" fillId="33" borderId="0" xfId="0" applyNumberFormat="1" applyFont="1" applyFill="1" applyBorder="1" applyAlignment="1">
      <alignment horizontal="right" vertical="center"/>
    </xf>
    <xf numFmtId="176" fontId="14" fillId="33" borderId="15" xfId="0" applyNumberFormat="1" applyFont="1" applyFill="1" applyBorder="1" applyAlignment="1">
      <alignment vertical="center"/>
    </xf>
    <xf numFmtId="176" fontId="15" fillId="33" borderId="18" xfId="0" applyNumberFormat="1" applyFont="1" applyFill="1" applyBorder="1" applyAlignment="1">
      <alignment vertical="center" shrinkToFit="1"/>
    </xf>
    <xf numFmtId="176" fontId="6" fillId="33" borderId="0" xfId="61" applyNumberFormat="1" applyFont="1" applyFill="1" applyBorder="1" applyAlignment="1">
      <alignment horizontal="right" vertical="center"/>
      <protection/>
    </xf>
    <xf numFmtId="176" fontId="58" fillId="33" borderId="0" xfId="0" applyNumberFormat="1" applyFont="1" applyFill="1" applyAlignment="1">
      <alignment vertical="center"/>
    </xf>
    <xf numFmtId="176" fontId="6" fillId="33" borderId="0" xfId="61" applyNumberFormat="1" applyFont="1" applyFill="1">
      <alignment vertical="center"/>
      <protection/>
    </xf>
    <xf numFmtId="0" fontId="6" fillId="33" borderId="0" xfId="61" applyFont="1" applyFill="1">
      <alignment vertical="center"/>
      <protection/>
    </xf>
    <xf numFmtId="0" fontId="15" fillId="0" borderId="18" xfId="0" applyFont="1" applyFill="1" applyBorder="1" applyAlignment="1">
      <alignment vertical="center" shrinkToFit="1"/>
    </xf>
    <xf numFmtId="176" fontId="8" fillId="0" borderId="0" xfId="0" applyNumberFormat="1" applyFont="1" applyFill="1" applyBorder="1" applyAlignment="1">
      <alignment horizontal="right" vertical="center"/>
    </xf>
    <xf numFmtId="176" fontId="14" fillId="0" borderId="15" xfId="0" applyNumberFormat="1" applyFont="1" applyFill="1" applyBorder="1" applyAlignment="1">
      <alignment vertical="center"/>
    </xf>
    <xf numFmtId="176" fontId="15" fillId="0" borderId="18" xfId="0" applyNumberFormat="1" applyFont="1" applyFill="1" applyBorder="1" applyAlignment="1">
      <alignment vertical="center" shrinkToFit="1"/>
    </xf>
    <xf numFmtId="176" fontId="0" fillId="0" borderId="0" xfId="0" applyNumberFormat="1" applyAlignment="1">
      <alignment vertical="center"/>
    </xf>
    <xf numFmtId="176" fontId="3" fillId="33" borderId="0" xfId="61" applyNumberFormat="1" applyFont="1" applyFill="1" applyBorder="1" applyAlignment="1">
      <alignment horizontal="right" vertical="center"/>
      <protection/>
    </xf>
    <xf numFmtId="176" fontId="6" fillId="0" borderId="0" xfId="61" applyNumberFormat="1" applyFont="1">
      <alignment vertical="center"/>
      <protection/>
    </xf>
    <xf numFmtId="0" fontId="8" fillId="0" borderId="18" xfId="0" applyFont="1" applyFill="1" applyBorder="1" applyAlignment="1">
      <alignment vertical="center" shrinkToFit="1"/>
    </xf>
    <xf numFmtId="176" fontId="8" fillId="0" borderId="15" xfId="0" applyNumberFormat="1" applyFont="1" applyFill="1" applyBorder="1" applyAlignment="1">
      <alignment horizontal="right" vertical="center"/>
    </xf>
    <xf numFmtId="176" fontId="8" fillId="0" borderId="18" xfId="0" applyNumberFormat="1" applyFont="1" applyFill="1" applyBorder="1" applyAlignment="1">
      <alignment vertical="center" shrinkToFit="1"/>
    </xf>
    <xf numFmtId="176" fontId="13" fillId="0" borderId="0" xfId="0" applyNumberFormat="1" applyFont="1" applyFill="1" applyBorder="1" applyAlignment="1">
      <alignment horizontal="right" vertical="center"/>
    </xf>
    <xf numFmtId="176" fontId="58" fillId="0" borderId="0" xfId="0" applyNumberFormat="1" applyFont="1" applyAlignment="1">
      <alignment vertical="center"/>
    </xf>
    <xf numFmtId="176" fontId="8" fillId="0" borderId="15" xfId="0" applyNumberFormat="1" applyFont="1" applyFill="1" applyBorder="1" applyAlignment="1">
      <alignment horizontal="center" vertical="center"/>
    </xf>
    <xf numFmtId="176" fontId="0" fillId="0" borderId="0" xfId="0" applyNumberFormat="1" applyFont="1" applyAlignment="1">
      <alignment vertical="center"/>
    </xf>
    <xf numFmtId="176" fontId="3" fillId="0" borderId="0" xfId="61" applyNumberFormat="1" applyFont="1" applyBorder="1" applyAlignment="1">
      <alignment horizontal="right" vertical="center"/>
      <protection/>
    </xf>
    <xf numFmtId="176" fontId="3" fillId="0" borderId="0" xfId="61" applyNumberFormat="1" applyFont="1">
      <alignment vertical="center"/>
      <protection/>
    </xf>
    <xf numFmtId="176" fontId="3" fillId="0" borderId="18" xfId="61" applyNumberFormat="1" applyFont="1" applyBorder="1" applyAlignment="1">
      <alignment horizontal="right" vertical="center"/>
      <protection/>
    </xf>
    <xf numFmtId="176" fontId="3" fillId="0" borderId="15" xfId="61" applyNumberFormat="1" applyFont="1" applyBorder="1" applyAlignment="1">
      <alignment horizontal="right" vertical="center"/>
      <protection/>
    </xf>
    <xf numFmtId="0" fontId="6" fillId="0" borderId="0" xfId="61" applyFont="1" applyBorder="1">
      <alignment vertical="center"/>
      <protection/>
    </xf>
    <xf numFmtId="176" fontId="3" fillId="0" borderId="15" xfId="61" applyNumberFormat="1" applyBorder="1" applyAlignment="1">
      <alignment horizontal="right" vertical="center"/>
      <protection/>
    </xf>
    <xf numFmtId="176" fontId="6" fillId="0" borderId="15" xfId="61" applyNumberFormat="1" applyFont="1" applyBorder="1" applyAlignment="1">
      <alignment horizontal="right" vertical="center"/>
      <protection/>
    </xf>
    <xf numFmtId="176" fontId="3" fillId="0" borderId="0" xfId="61" applyNumberFormat="1" applyFont="1" applyBorder="1">
      <alignment vertical="center"/>
      <protection/>
    </xf>
    <xf numFmtId="176" fontId="0" fillId="0" borderId="0" xfId="0" applyNumberFormat="1" applyFont="1" applyBorder="1" applyAlignment="1">
      <alignment vertical="center"/>
    </xf>
    <xf numFmtId="176" fontId="3" fillId="0" borderId="18" xfId="61" applyNumberFormat="1" applyFont="1" applyBorder="1">
      <alignment vertical="center"/>
      <protection/>
    </xf>
    <xf numFmtId="176" fontId="3" fillId="0" borderId="15" xfId="61" applyNumberFormat="1" applyFont="1" applyBorder="1">
      <alignment vertical="center"/>
      <protection/>
    </xf>
    <xf numFmtId="176" fontId="3" fillId="0" borderId="0" xfId="61" applyNumberFormat="1" applyBorder="1">
      <alignment vertical="center"/>
      <protection/>
    </xf>
    <xf numFmtId="176" fontId="6" fillId="0" borderId="0" xfId="61" applyNumberFormat="1" applyFont="1" applyBorder="1">
      <alignment vertical="center"/>
      <protection/>
    </xf>
    <xf numFmtId="176" fontId="0" fillId="33" borderId="0" xfId="0" applyNumberFormat="1" applyFont="1" applyFill="1" applyAlignment="1">
      <alignment vertical="center"/>
    </xf>
    <xf numFmtId="176" fontId="10" fillId="0" borderId="15" xfId="61" applyNumberFormat="1" applyFont="1" applyBorder="1">
      <alignment vertical="center"/>
      <protection/>
    </xf>
    <xf numFmtId="176" fontId="3" fillId="0" borderId="18" xfId="61" applyNumberFormat="1" applyBorder="1">
      <alignment vertical="center"/>
      <protection/>
    </xf>
    <xf numFmtId="176" fontId="12" fillId="0" borderId="15" xfId="61" applyNumberFormat="1" applyFont="1" applyBorder="1">
      <alignment vertical="center"/>
      <protection/>
    </xf>
    <xf numFmtId="176" fontId="6" fillId="0" borderId="18" xfId="61" applyNumberFormat="1" applyFont="1" applyBorder="1">
      <alignment vertical="center"/>
      <protection/>
    </xf>
    <xf numFmtId="176" fontId="6" fillId="33" borderId="0" xfId="61" applyNumberFormat="1" applyFont="1" applyFill="1" applyBorder="1">
      <alignment vertical="center"/>
      <protection/>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right" vertical="center"/>
    </xf>
    <xf numFmtId="176" fontId="14" fillId="0" borderId="15" xfId="0" applyNumberFormat="1" applyFont="1" applyFill="1" applyBorder="1" applyAlignment="1">
      <alignment horizontal="left" vertical="center"/>
    </xf>
    <xf numFmtId="0" fontId="8" fillId="0" borderId="19" xfId="0" applyFont="1" applyFill="1" applyBorder="1" applyAlignment="1">
      <alignment vertical="center" shrinkToFit="1"/>
    </xf>
    <xf numFmtId="176" fontId="8" fillId="0" borderId="20" xfId="0" applyNumberFormat="1" applyFont="1" applyFill="1" applyBorder="1" applyAlignment="1">
      <alignment horizontal="right" vertical="center"/>
    </xf>
    <xf numFmtId="176" fontId="8" fillId="0" borderId="21" xfId="0" applyNumberFormat="1" applyFont="1" applyFill="1" applyBorder="1" applyAlignment="1">
      <alignment horizontal="center" vertical="center"/>
    </xf>
    <xf numFmtId="176" fontId="8" fillId="0" borderId="19" xfId="0" applyNumberFormat="1" applyFont="1" applyFill="1" applyBorder="1" applyAlignment="1">
      <alignment vertical="center" shrinkToFit="1"/>
    </xf>
    <xf numFmtId="176" fontId="3" fillId="33" borderId="21" xfId="61" applyNumberFormat="1" applyFont="1" applyFill="1" applyBorder="1" applyAlignment="1">
      <alignment horizontal="right" vertical="center"/>
      <protection/>
    </xf>
    <xf numFmtId="176" fontId="3" fillId="33" borderId="20" xfId="61" applyNumberFormat="1" applyFont="1" applyFill="1" applyBorder="1" applyAlignment="1">
      <alignment horizontal="right" vertical="center"/>
      <protection/>
    </xf>
    <xf numFmtId="176" fontId="0" fillId="0" borderId="20" xfId="0" applyNumberFormat="1" applyBorder="1" applyAlignment="1">
      <alignment vertical="center"/>
    </xf>
    <xf numFmtId="176" fontId="3" fillId="0" borderId="20" xfId="61" applyNumberFormat="1" applyBorder="1">
      <alignment vertical="center"/>
      <protection/>
    </xf>
    <xf numFmtId="176" fontId="3" fillId="33" borderId="20" xfId="61" applyNumberFormat="1" applyFill="1" applyBorder="1">
      <alignment vertical="center"/>
      <protection/>
    </xf>
    <xf numFmtId="0" fontId="3" fillId="33" borderId="0" xfId="61" applyFill="1" applyBorder="1">
      <alignment vertical="center"/>
      <protection/>
    </xf>
    <xf numFmtId="0" fontId="0" fillId="33" borderId="0" xfId="0" applyFill="1" applyAlignment="1">
      <alignment vertical="center"/>
    </xf>
    <xf numFmtId="176" fontId="3" fillId="33" borderId="0" xfId="61" applyNumberFormat="1" applyFill="1">
      <alignment vertical="center"/>
      <protection/>
    </xf>
    <xf numFmtId="176" fontId="0" fillId="33" borderId="0" xfId="0" applyNumberFormat="1" applyFill="1" applyAlignment="1">
      <alignment vertical="center"/>
    </xf>
    <xf numFmtId="0" fontId="10" fillId="0" borderId="0" xfId="61" applyFont="1" applyBorder="1">
      <alignment vertical="center"/>
      <protection/>
    </xf>
    <xf numFmtId="0" fontId="4" fillId="0" borderId="0" xfId="60" applyFont="1" applyBorder="1" applyAlignment="1">
      <alignment horizontal="left" vertical="center"/>
      <protection/>
    </xf>
    <xf numFmtId="0" fontId="3" fillId="0" borderId="0" xfId="60">
      <alignment vertical="center"/>
      <protection/>
    </xf>
    <xf numFmtId="176" fontId="3" fillId="0" borderId="0" xfId="60" applyNumberFormat="1">
      <alignment vertical="center"/>
      <protection/>
    </xf>
    <xf numFmtId="176" fontId="3" fillId="0" borderId="0" xfId="60" applyNumberFormat="1" applyAlignment="1">
      <alignment horizontal="right" vertical="center"/>
      <protection/>
    </xf>
    <xf numFmtId="0" fontId="12" fillId="0" borderId="0" xfId="60" applyFont="1" applyBorder="1" applyAlignment="1">
      <alignment horizontal="left" vertical="center"/>
      <protection/>
    </xf>
    <xf numFmtId="176" fontId="7" fillId="0" borderId="17" xfId="60" applyNumberFormat="1" applyFont="1" applyBorder="1" applyAlignment="1">
      <alignment horizontal="right" vertical="top"/>
      <protection/>
    </xf>
    <xf numFmtId="0" fontId="6" fillId="0" borderId="0" xfId="60" applyFont="1" applyBorder="1">
      <alignment vertical="center"/>
      <protection/>
    </xf>
    <xf numFmtId="176" fontId="6" fillId="0" borderId="0" xfId="60" applyNumberFormat="1" applyFont="1" applyBorder="1" applyAlignment="1">
      <alignment horizontal="right" vertical="center"/>
      <protection/>
    </xf>
    <xf numFmtId="0" fontId="6" fillId="0" borderId="0" xfId="60" applyFont="1">
      <alignment vertical="center"/>
      <protection/>
    </xf>
    <xf numFmtId="0" fontId="3" fillId="0" borderId="0" xfId="60" applyBorder="1">
      <alignment vertical="center"/>
      <protection/>
    </xf>
    <xf numFmtId="176" fontId="3" fillId="0" borderId="0" xfId="60" applyNumberFormat="1" applyFont="1" applyBorder="1" applyAlignment="1">
      <alignment horizontal="right" vertical="center"/>
      <protection/>
    </xf>
    <xf numFmtId="176" fontId="63" fillId="0" borderId="0" xfId="60" applyNumberFormat="1" applyFont="1" applyFill="1" applyBorder="1" applyAlignment="1">
      <alignment horizontal="right" vertical="center"/>
      <protection/>
    </xf>
    <xf numFmtId="176" fontId="3" fillId="0" borderId="0" xfId="60" applyNumberFormat="1" applyFont="1" applyBorder="1">
      <alignment vertical="center"/>
      <protection/>
    </xf>
    <xf numFmtId="176" fontId="63" fillId="0" borderId="0" xfId="0" applyNumberFormat="1" applyFont="1" applyBorder="1" applyAlignment="1">
      <alignment vertical="center"/>
    </xf>
    <xf numFmtId="0" fontId="64" fillId="0" borderId="0" xfId="60" applyFont="1" applyFill="1" applyBorder="1" applyAlignment="1">
      <alignment vertical="center" shrinkToFit="1"/>
      <protection/>
    </xf>
    <xf numFmtId="0" fontId="65" fillId="0" borderId="0" xfId="60" applyFont="1" applyFill="1" applyBorder="1" applyAlignment="1">
      <alignment vertical="center" shrinkToFit="1"/>
      <protection/>
    </xf>
    <xf numFmtId="0" fontId="63" fillId="0" borderId="0" xfId="60" applyFont="1" applyFill="1" applyBorder="1" applyAlignment="1">
      <alignment vertical="center" shrinkToFit="1"/>
      <protection/>
    </xf>
    <xf numFmtId="176" fontId="3" fillId="0" borderId="0" xfId="60" applyNumberFormat="1" applyBorder="1" applyAlignment="1">
      <alignment horizontal="right" vertical="center"/>
      <protection/>
    </xf>
    <xf numFmtId="0" fontId="3" fillId="0" borderId="22" xfId="60" applyBorder="1">
      <alignment vertical="center"/>
      <protection/>
    </xf>
    <xf numFmtId="176" fontId="3" fillId="0" borderId="22" xfId="60" applyNumberFormat="1" applyFont="1" applyBorder="1" applyAlignment="1">
      <alignment horizontal="right" vertical="center"/>
      <protection/>
    </xf>
    <xf numFmtId="0" fontId="3" fillId="0" borderId="0" xfId="60" applyFont="1">
      <alignment vertical="center"/>
      <protection/>
    </xf>
    <xf numFmtId="0" fontId="3" fillId="0" borderId="15" xfId="60" applyBorder="1">
      <alignment vertical="center"/>
      <protection/>
    </xf>
    <xf numFmtId="176" fontId="3" fillId="0" borderId="22" xfId="60" applyNumberFormat="1" applyFont="1" applyBorder="1">
      <alignment vertical="center"/>
      <protection/>
    </xf>
    <xf numFmtId="0" fontId="3" fillId="0" borderId="0" xfId="60" applyBorder="1" applyAlignment="1">
      <alignment horizontal="left" vertical="center"/>
      <protection/>
    </xf>
    <xf numFmtId="0" fontId="4" fillId="0" borderId="0" xfId="60" applyFont="1" applyBorder="1">
      <alignment vertical="center"/>
      <protection/>
    </xf>
    <xf numFmtId="0" fontId="3" fillId="0" borderId="23" xfId="60" applyFont="1" applyBorder="1" applyAlignment="1">
      <alignment horizontal="center" vertical="center" shrinkToFit="1"/>
      <protection/>
    </xf>
    <xf numFmtId="0" fontId="3" fillId="0" borderId="23" xfId="60" applyBorder="1" applyAlignment="1">
      <alignment horizontal="center" vertical="center" shrinkToFit="1"/>
      <protection/>
    </xf>
    <xf numFmtId="0" fontId="3" fillId="0" borderId="23" xfId="60" applyBorder="1" applyAlignment="1">
      <alignment horizontal="center" vertical="center" wrapText="1" shrinkToFit="1"/>
      <protection/>
    </xf>
    <xf numFmtId="0" fontId="3" fillId="0" borderId="24" xfId="60" applyBorder="1" applyAlignment="1">
      <alignment horizontal="center" vertical="center" wrapText="1" shrinkToFit="1"/>
      <protection/>
    </xf>
    <xf numFmtId="0" fontId="3" fillId="0" borderId="0" xfId="60" applyAlignment="1">
      <alignment horizontal="center" vertical="center"/>
      <protection/>
    </xf>
    <xf numFmtId="0" fontId="3" fillId="0" borderId="17" xfId="60" applyBorder="1">
      <alignment vertical="center"/>
      <protection/>
    </xf>
    <xf numFmtId="0" fontId="3" fillId="0" borderId="25" xfId="60" applyBorder="1">
      <alignment vertical="center"/>
      <protection/>
    </xf>
    <xf numFmtId="0" fontId="6" fillId="0" borderId="0" xfId="61" applyFont="1" applyBorder="1" applyAlignment="1">
      <alignment vertical="center"/>
      <protection/>
    </xf>
    <xf numFmtId="178" fontId="6" fillId="0" borderId="15" xfId="60" applyNumberFormat="1" applyFont="1" applyBorder="1" applyAlignment="1">
      <alignment horizontal="right" vertical="center"/>
      <protection/>
    </xf>
    <xf numFmtId="178" fontId="6" fillId="0" borderId="0" xfId="60" applyNumberFormat="1" applyFont="1" applyBorder="1" applyAlignment="1">
      <alignment horizontal="right" vertical="center"/>
      <protection/>
    </xf>
    <xf numFmtId="178" fontId="3" fillId="0" borderId="15" xfId="60" applyNumberFormat="1" applyFont="1" applyBorder="1" applyAlignment="1">
      <alignment horizontal="right" vertical="center"/>
      <protection/>
    </xf>
    <xf numFmtId="178" fontId="3" fillId="0" borderId="0" xfId="60" applyNumberFormat="1" applyBorder="1" applyAlignment="1">
      <alignment horizontal="right" vertical="center"/>
      <protection/>
    </xf>
    <xf numFmtId="0" fontId="6" fillId="0" borderId="0" xfId="60" applyFont="1" applyBorder="1" applyAlignment="1">
      <alignment horizontal="left" vertical="center"/>
      <protection/>
    </xf>
    <xf numFmtId="0" fontId="3" fillId="0" borderId="0" xfId="60" applyBorder="1" applyAlignment="1">
      <alignment horizontal="center" vertical="center"/>
      <protection/>
    </xf>
    <xf numFmtId="180" fontId="3" fillId="0" borderId="0" xfId="60" applyNumberFormat="1" applyBorder="1" applyAlignment="1">
      <alignment horizontal="right" vertical="center"/>
      <protection/>
    </xf>
    <xf numFmtId="180" fontId="6" fillId="0" borderId="0" xfId="60" applyNumberFormat="1" applyFont="1" applyBorder="1" applyAlignment="1">
      <alignment horizontal="right" vertical="center"/>
      <protection/>
    </xf>
    <xf numFmtId="49" fontId="63" fillId="0" borderId="0" xfId="60" applyNumberFormat="1" applyFont="1" applyFill="1" applyBorder="1" applyAlignment="1">
      <alignment horizontal="center" vertical="center" shrinkToFit="1"/>
      <protection/>
    </xf>
    <xf numFmtId="180" fontId="3" fillId="0" borderId="0" xfId="60" applyNumberFormat="1" applyBorder="1">
      <alignment vertical="center"/>
      <protection/>
    </xf>
    <xf numFmtId="180" fontId="3" fillId="0" borderId="0" xfId="60" applyNumberFormat="1">
      <alignment vertical="center"/>
      <protection/>
    </xf>
    <xf numFmtId="0" fontId="6" fillId="0" borderId="0" xfId="0" applyFont="1" applyBorder="1" applyAlignment="1">
      <alignment horizontal="left" vertical="center"/>
    </xf>
    <xf numFmtId="0" fontId="6" fillId="0" borderId="18" xfId="0" applyFont="1" applyBorder="1" applyAlignment="1">
      <alignment vertical="center"/>
    </xf>
    <xf numFmtId="0" fontId="3" fillId="0" borderId="0" xfId="60" applyFont="1" applyBorder="1" applyAlignment="1">
      <alignment horizontal="center" vertical="center"/>
      <protection/>
    </xf>
    <xf numFmtId="0" fontId="3" fillId="0" borderId="22" xfId="60" applyBorder="1" applyAlignment="1">
      <alignment horizontal="left" vertical="center"/>
      <protection/>
    </xf>
    <xf numFmtId="0" fontId="3" fillId="0" borderId="26" xfId="60" applyBorder="1">
      <alignment vertical="center"/>
      <protection/>
    </xf>
    <xf numFmtId="0" fontId="17" fillId="0" borderId="0" xfId="60" applyFont="1" applyBorder="1" applyAlignment="1">
      <alignment horizontal="left" vertical="center"/>
      <protection/>
    </xf>
    <xf numFmtId="0" fontId="9" fillId="0" borderId="0" xfId="60" applyFont="1">
      <alignment vertical="center"/>
      <protection/>
    </xf>
    <xf numFmtId="0" fontId="3" fillId="0" borderId="0" xfId="60" applyAlignment="1">
      <alignment vertical="center"/>
      <protection/>
    </xf>
    <xf numFmtId="0" fontId="10" fillId="0" borderId="0" xfId="60" applyFont="1" applyBorder="1" applyAlignment="1">
      <alignment horizontal="right" vertical="top"/>
      <protection/>
    </xf>
    <xf numFmtId="0" fontId="9" fillId="0" borderId="18" xfId="60" applyFont="1" applyBorder="1" applyAlignment="1">
      <alignment horizontal="right" vertical="top"/>
      <protection/>
    </xf>
    <xf numFmtId="176" fontId="10" fillId="0" borderId="25" xfId="60" applyNumberFormat="1" applyFont="1" applyBorder="1" applyAlignment="1">
      <alignment horizontal="right" vertical="top"/>
      <protection/>
    </xf>
    <xf numFmtId="176" fontId="10" fillId="0" borderId="17" xfId="60" applyNumberFormat="1" applyFont="1" applyBorder="1" applyAlignment="1">
      <alignment horizontal="right" vertical="top"/>
      <protection/>
    </xf>
    <xf numFmtId="0" fontId="10" fillId="0" borderId="0" xfId="60" applyFont="1" applyAlignment="1">
      <alignment horizontal="right" vertical="top"/>
      <protection/>
    </xf>
    <xf numFmtId="0" fontId="6" fillId="0" borderId="18" xfId="61" applyFont="1" applyBorder="1" applyAlignment="1">
      <alignment vertical="center"/>
      <protection/>
    </xf>
    <xf numFmtId="176" fontId="6" fillId="0" borderId="15" xfId="60" applyNumberFormat="1" applyFont="1" applyBorder="1" applyAlignment="1">
      <alignment horizontal="right" vertical="center"/>
      <protection/>
    </xf>
    <xf numFmtId="0" fontId="3" fillId="0" borderId="0" xfId="60" applyFont="1" applyBorder="1" applyAlignment="1">
      <alignment horizontal="left" vertical="center"/>
      <protection/>
    </xf>
    <xf numFmtId="0" fontId="3" fillId="0" borderId="18" xfId="60" applyFont="1" applyBorder="1">
      <alignment vertical="center"/>
      <protection/>
    </xf>
    <xf numFmtId="176" fontId="3" fillId="0" borderId="15" xfId="60" applyNumberFormat="1" applyFont="1" applyBorder="1" applyAlignment="1">
      <alignment horizontal="right" vertical="center"/>
      <protection/>
    </xf>
    <xf numFmtId="0" fontId="3" fillId="0" borderId="18" xfId="60" applyBorder="1" applyAlignment="1">
      <alignment horizontal="left" vertical="center"/>
      <protection/>
    </xf>
    <xf numFmtId="0" fontId="6" fillId="0" borderId="18" xfId="60" applyFont="1" applyBorder="1">
      <alignment vertical="center"/>
      <protection/>
    </xf>
    <xf numFmtId="176" fontId="3" fillId="0" borderId="15" xfId="60" applyNumberFormat="1" applyBorder="1" applyAlignment="1">
      <alignment horizontal="right" vertical="center"/>
      <protection/>
    </xf>
    <xf numFmtId="0" fontId="6" fillId="0" borderId="18" xfId="60" applyFont="1" applyBorder="1" applyAlignment="1">
      <alignment horizontal="left" vertical="center"/>
      <protection/>
    </xf>
    <xf numFmtId="0" fontId="3" fillId="0" borderId="18" xfId="60" applyFont="1" applyBorder="1" applyAlignment="1">
      <alignment horizontal="left" vertical="center"/>
      <protection/>
    </xf>
    <xf numFmtId="0" fontId="3" fillId="0" borderId="22" xfId="60" applyFont="1" applyBorder="1" applyAlignment="1">
      <alignment horizontal="left" vertical="center"/>
      <protection/>
    </xf>
    <xf numFmtId="0" fontId="3" fillId="0" borderId="27" xfId="60" applyFont="1" applyBorder="1">
      <alignment vertical="center"/>
      <protection/>
    </xf>
    <xf numFmtId="176" fontId="3" fillId="0" borderId="26" xfId="60" applyNumberFormat="1" applyFont="1" applyBorder="1" applyAlignment="1">
      <alignment horizontal="right" vertical="center"/>
      <protection/>
    </xf>
    <xf numFmtId="0" fontId="18" fillId="0" borderId="0" xfId="60" applyFont="1" applyBorder="1">
      <alignment vertical="center"/>
      <protection/>
    </xf>
    <xf numFmtId="180" fontId="6" fillId="0" borderId="0" xfId="60" applyNumberFormat="1" applyFont="1">
      <alignment vertical="center"/>
      <protection/>
    </xf>
    <xf numFmtId="180" fontId="3" fillId="0" borderId="0" xfId="60" applyNumberFormat="1" applyFont="1">
      <alignment vertical="center"/>
      <protection/>
    </xf>
    <xf numFmtId="180" fontId="0" fillId="0" borderId="23" xfId="60" applyNumberFormat="1" applyFont="1" applyBorder="1" applyAlignment="1">
      <alignment horizontal="center" vertical="center"/>
      <protection/>
    </xf>
    <xf numFmtId="180" fontId="18" fillId="0" borderId="23" xfId="60" applyNumberFormat="1" applyFont="1" applyBorder="1" applyAlignment="1">
      <alignment horizontal="center" vertical="center" wrapText="1"/>
      <protection/>
    </xf>
    <xf numFmtId="180" fontId="18" fillId="0" borderId="24" xfId="60" applyNumberFormat="1" applyFont="1" applyBorder="1" applyAlignment="1">
      <alignment horizontal="center" vertical="center" wrapText="1"/>
      <protection/>
    </xf>
    <xf numFmtId="0" fontId="3" fillId="0" borderId="0" xfId="60" applyFont="1" applyAlignment="1">
      <alignment horizontal="center" vertical="center"/>
      <protection/>
    </xf>
    <xf numFmtId="0" fontId="3" fillId="0" borderId="17" xfId="60" applyFont="1" applyBorder="1">
      <alignment vertical="center"/>
      <protection/>
    </xf>
    <xf numFmtId="180" fontId="3" fillId="0" borderId="25" xfId="60" applyNumberFormat="1" applyFont="1" applyBorder="1">
      <alignment vertical="center"/>
      <protection/>
    </xf>
    <xf numFmtId="180" fontId="3" fillId="0" borderId="17" xfId="60" applyNumberFormat="1" applyFont="1" applyBorder="1">
      <alignment vertical="center"/>
      <protection/>
    </xf>
    <xf numFmtId="180" fontId="6" fillId="0" borderId="15" xfId="60" applyNumberFormat="1" applyFont="1" applyBorder="1" applyAlignment="1">
      <alignment horizontal="right" vertical="center"/>
      <protection/>
    </xf>
    <xf numFmtId="0" fontId="3" fillId="0" borderId="0" xfId="60" applyFont="1" applyBorder="1">
      <alignment vertical="center"/>
      <protection/>
    </xf>
    <xf numFmtId="180" fontId="3" fillId="0" borderId="15" xfId="60" applyNumberFormat="1" applyFont="1" applyBorder="1" applyAlignment="1">
      <alignment horizontal="right" vertical="center"/>
      <protection/>
    </xf>
    <xf numFmtId="180" fontId="3" fillId="0" borderId="0" xfId="60" applyNumberFormat="1" applyFont="1" applyBorder="1" applyAlignment="1">
      <alignment horizontal="right" vertical="center"/>
      <protection/>
    </xf>
    <xf numFmtId="180" fontId="3" fillId="0" borderId="15" xfId="60" applyNumberFormat="1" applyFont="1" applyBorder="1">
      <alignment vertical="center"/>
      <protection/>
    </xf>
    <xf numFmtId="0" fontId="6" fillId="0" borderId="0" xfId="60" applyFont="1" applyBorder="1" applyAlignment="1">
      <alignment horizontal="center" vertical="center"/>
      <protection/>
    </xf>
    <xf numFmtId="49" fontId="65" fillId="0" borderId="0" xfId="60" applyNumberFormat="1" applyFont="1" applyFill="1" applyBorder="1" applyAlignment="1">
      <alignment vertical="center" shrinkToFit="1"/>
      <protection/>
    </xf>
    <xf numFmtId="180" fontId="6" fillId="0" borderId="15" xfId="60" applyNumberFormat="1" applyFont="1" applyBorder="1">
      <alignment vertical="center"/>
      <protection/>
    </xf>
    <xf numFmtId="180" fontId="6" fillId="0" borderId="0" xfId="60" applyNumberFormat="1" applyFont="1" applyBorder="1">
      <alignment vertical="center"/>
      <protection/>
    </xf>
    <xf numFmtId="0" fontId="6" fillId="0" borderId="0" xfId="0" applyFont="1" applyBorder="1" applyAlignment="1">
      <alignment vertical="center"/>
    </xf>
    <xf numFmtId="180" fontId="3" fillId="0" borderId="0" xfId="60" applyNumberFormat="1" applyFont="1" applyBorder="1">
      <alignment vertical="center"/>
      <protection/>
    </xf>
    <xf numFmtId="0" fontId="19" fillId="0" borderId="0" xfId="60" applyFont="1" applyBorder="1" applyAlignment="1">
      <alignment horizontal="left" vertical="center"/>
      <protection/>
    </xf>
    <xf numFmtId="178" fontId="3" fillId="0" borderId="0" xfId="60" applyNumberFormat="1" applyFont="1">
      <alignment vertical="center"/>
      <protection/>
    </xf>
    <xf numFmtId="178" fontId="3" fillId="0" borderId="0" xfId="60" applyNumberFormat="1" applyFont="1" applyAlignment="1">
      <alignment horizontal="center" vertical="center"/>
      <protection/>
    </xf>
    <xf numFmtId="178" fontId="3" fillId="0" borderId="28" xfId="60" applyNumberFormat="1" applyFont="1" applyBorder="1" applyAlignment="1">
      <alignment horizontal="center" vertical="center" shrinkToFit="1"/>
      <protection/>
    </xf>
    <xf numFmtId="178" fontId="3" fillId="0" borderId="13" xfId="60" applyNumberFormat="1" applyFont="1" applyBorder="1" applyAlignment="1">
      <alignment horizontal="center" vertical="center" shrinkToFit="1"/>
      <protection/>
    </xf>
    <xf numFmtId="178" fontId="3" fillId="0" borderId="17" xfId="60" applyNumberFormat="1" applyFont="1" applyBorder="1">
      <alignment vertical="center"/>
      <protection/>
    </xf>
    <xf numFmtId="178" fontId="18" fillId="0" borderId="17" xfId="60" applyNumberFormat="1" applyFont="1" applyBorder="1" applyAlignment="1">
      <alignment horizontal="right" vertical="top"/>
      <protection/>
    </xf>
    <xf numFmtId="0" fontId="0" fillId="0" borderId="18" xfId="60" applyFont="1" applyBorder="1">
      <alignment vertical="center"/>
      <protection/>
    </xf>
    <xf numFmtId="176" fontId="0" fillId="0" borderId="0" xfId="60" applyNumberFormat="1" applyFont="1" applyBorder="1" applyAlignment="1">
      <alignment horizontal="right" vertical="center"/>
      <protection/>
    </xf>
    <xf numFmtId="176" fontId="3" fillId="0" borderId="0" xfId="60" applyNumberFormat="1" applyFont="1">
      <alignment vertical="center"/>
      <protection/>
    </xf>
    <xf numFmtId="176" fontId="6" fillId="0" borderId="0" xfId="60" applyNumberFormat="1" applyFont="1">
      <alignment vertical="center"/>
      <protection/>
    </xf>
    <xf numFmtId="178" fontId="3" fillId="0" borderId="22" xfId="60" applyNumberFormat="1" applyFont="1" applyBorder="1">
      <alignment vertical="center"/>
      <protection/>
    </xf>
    <xf numFmtId="180" fontId="3" fillId="0" borderId="13" xfId="60" applyNumberFormat="1" applyBorder="1" applyAlignment="1">
      <alignment horizontal="center" vertical="center" wrapText="1" shrinkToFit="1"/>
      <protection/>
    </xf>
    <xf numFmtId="180" fontId="3" fillId="0" borderId="13" xfId="60" applyNumberFormat="1" applyBorder="1" applyAlignment="1">
      <alignment horizontal="center" vertical="center" shrinkToFit="1"/>
      <protection/>
    </xf>
    <xf numFmtId="180" fontId="18" fillId="0" borderId="25" xfId="60" applyNumberFormat="1" applyFont="1" applyBorder="1" applyAlignment="1">
      <alignment horizontal="center" vertical="center"/>
      <protection/>
    </xf>
    <xf numFmtId="180" fontId="18" fillId="0" borderId="17" xfId="60" applyNumberFormat="1" applyFont="1" applyBorder="1" applyAlignment="1">
      <alignment horizontal="center" vertical="center" shrinkToFit="1"/>
      <protection/>
    </xf>
    <xf numFmtId="180" fontId="3" fillId="33" borderId="15" xfId="60" applyNumberFormat="1" applyFont="1" applyFill="1" applyBorder="1" applyAlignment="1">
      <alignment horizontal="right" vertical="center"/>
      <protection/>
    </xf>
    <xf numFmtId="0" fontId="0" fillId="0" borderId="0" xfId="0" applyFont="1" applyAlignment="1">
      <alignment vertical="center"/>
    </xf>
    <xf numFmtId="180" fontId="6" fillId="33" borderId="15" xfId="60" applyNumberFormat="1" applyFont="1" applyFill="1" applyBorder="1" applyAlignment="1">
      <alignment horizontal="right" vertical="center"/>
      <protection/>
    </xf>
    <xf numFmtId="180" fontId="3" fillId="0" borderId="26" xfId="60" applyNumberFormat="1" applyBorder="1">
      <alignment vertical="center"/>
      <protection/>
    </xf>
    <xf numFmtId="180" fontId="3" fillId="0" borderId="22" xfId="60" applyNumberFormat="1" applyBorder="1">
      <alignment vertical="center"/>
      <protection/>
    </xf>
    <xf numFmtId="180" fontId="3" fillId="0" borderId="15" xfId="60" applyNumberFormat="1" applyBorder="1">
      <alignment vertical="center"/>
      <protection/>
    </xf>
    <xf numFmtId="0" fontId="3" fillId="0" borderId="0" xfId="61" applyAlignment="1">
      <alignment horizontal="center" vertical="center"/>
      <protection/>
    </xf>
    <xf numFmtId="0" fontId="3" fillId="0" borderId="25" xfId="61" applyBorder="1">
      <alignment vertical="center"/>
      <protection/>
    </xf>
    <xf numFmtId="0" fontId="18" fillId="0" borderId="17" xfId="61" applyFont="1" applyBorder="1" applyAlignment="1">
      <alignment horizontal="right" vertical="top"/>
      <protection/>
    </xf>
    <xf numFmtId="0" fontId="6" fillId="0" borderId="0" xfId="61" applyFont="1" applyBorder="1" applyAlignment="1">
      <alignment horizontal="left" vertical="center"/>
      <protection/>
    </xf>
    <xf numFmtId="0" fontId="3" fillId="0" borderId="0" xfId="61" applyFont="1" applyBorder="1" applyAlignment="1">
      <alignment horizontal="right" vertical="center"/>
      <protection/>
    </xf>
    <xf numFmtId="0" fontId="3" fillId="0" borderId="18" xfId="61" applyFont="1" applyBorder="1">
      <alignment vertical="center"/>
      <protection/>
    </xf>
    <xf numFmtId="0" fontId="3" fillId="0" borderId="0" xfId="61" applyBorder="1" applyAlignment="1">
      <alignment horizontal="right" vertical="center"/>
      <protection/>
    </xf>
    <xf numFmtId="0" fontId="3" fillId="0" borderId="0" xfId="61" applyFont="1" applyBorder="1">
      <alignment vertical="center"/>
      <protection/>
    </xf>
    <xf numFmtId="176" fontId="0" fillId="0" borderId="0" xfId="0" applyNumberFormat="1" applyBorder="1" applyAlignment="1">
      <alignment vertical="center"/>
    </xf>
    <xf numFmtId="176" fontId="3" fillId="0" borderId="15" xfId="61" applyNumberFormat="1" applyBorder="1">
      <alignment vertical="center"/>
      <protection/>
    </xf>
    <xf numFmtId="176" fontId="6" fillId="0" borderId="15" xfId="61" applyNumberFormat="1" applyFont="1" applyBorder="1">
      <alignment vertical="center"/>
      <protection/>
    </xf>
    <xf numFmtId="176" fontId="3" fillId="0" borderId="22" xfId="61" applyNumberFormat="1" applyBorder="1">
      <alignment vertical="center"/>
      <protection/>
    </xf>
    <xf numFmtId="0" fontId="3" fillId="0" borderId="18" xfId="61" applyBorder="1" applyAlignment="1">
      <alignment vertical="center" shrinkToFit="1"/>
      <protection/>
    </xf>
    <xf numFmtId="0" fontId="3" fillId="0" borderId="22" xfId="61" applyBorder="1">
      <alignment vertical="center"/>
      <protection/>
    </xf>
    <xf numFmtId="0" fontId="3" fillId="0" borderId="27" xfId="61" applyBorder="1">
      <alignment vertical="center"/>
      <protection/>
    </xf>
    <xf numFmtId="0" fontId="3" fillId="0" borderId="26" xfId="61" applyBorder="1">
      <alignment vertical="center"/>
      <protection/>
    </xf>
    <xf numFmtId="0" fontId="3" fillId="0" borderId="0" xfId="61" applyFill="1">
      <alignment vertical="center"/>
      <protection/>
    </xf>
    <xf numFmtId="0" fontId="3" fillId="0" borderId="25" xfId="61" applyFill="1" applyBorder="1">
      <alignment vertical="center"/>
      <protection/>
    </xf>
    <xf numFmtId="0" fontId="6" fillId="0" borderId="18" xfId="61" applyFont="1" applyBorder="1" applyAlignment="1">
      <alignment vertical="center" shrinkToFit="1"/>
      <protection/>
    </xf>
    <xf numFmtId="176" fontId="6" fillId="0" borderId="15" xfId="61" applyNumberFormat="1" applyFont="1" applyFill="1" applyBorder="1" applyAlignment="1">
      <alignment horizontal="right" vertical="center"/>
      <protection/>
    </xf>
    <xf numFmtId="176" fontId="3" fillId="0" borderId="15" xfId="61" applyNumberFormat="1" applyFont="1" applyFill="1" applyBorder="1" applyAlignment="1">
      <alignment horizontal="right" vertical="center"/>
      <protection/>
    </xf>
    <xf numFmtId="0" fontId="3" fillId="0" borderId="18" xfId="61" applyFont="1" applyBorder="1" applyAlignment="1">
      <alignment vertical="center" shrinkToFit="1"/>
      <protection/>
    </xf>
    <xf numFmtId="176" fontId="0" fillId="0" borderId="0" xfId="0" applyNumberFormat="1" applyFill="1" applyAlignment="1">
      <alignment vertical="center"/>
    </xf>
    <xf numFmtId="176" fontId="6" fillId="0" borderId="25" xfId="61" applyNumberFormat="1" applyFont="1" applyFill="1" applyBorder="1" applyAlignment="1">
      <alignment horizontal="right" vertical="center"/>
      <protection/>
    </xf>
    <xf numFmtId="176" fontId="6" fillId="0" borderId="17" xfId="61" applyNumberFormat="1" applyFont="1" applyBorder="1" applyAlignment="1">
      <alignment horizontal="right" vertical="center"/>
      <protection/>
    </xf>
    <xf numFmtId="176" fontId="3" fillId="0" borderId="15" xfId="61" applyNumberFormat="1" applyFill="1" applyBorder="1">
      <alignment vertical="center"/>
      <protection/>
    </xf>
    <xf numFmtId="176" fontId="3" fillId="0" borderId="0" xfId="61" applyNumberFormat="1" applyFill="1">
      <alignment vertical="center"/>
      <protection/>
    </xf>
    <xf numFmtId="0" fontId="3" fillId="0" borderId="27" xfId="61" applyBorder="1" applyAlignment="1">
      <alignment vertical="center" shrinkToFit="1"/>
      <protection/>
    </xf>
    <xf numFmtId="176" fontId="3" fillId="0" borderId="26" xfId="61" applyNumberFormat="1" applyFill="1" applyBorder="1">
      <alignment vertical="center"/>
      <protection/>
    </xf>
    <xf numFmtId="0" fontId="20" fillId="0" borderId="0" xfId="61" applyFont="1" applyBorder="1">
      <alignment vertical="center"/>
      <protection/>
    </xf>
    <xf numFmtId="0" fontId="21" fillId="0" borderId="0" xfId="61" applyFont="1">
      <alignment vertical="center"/>
      <protection/>
    </xf>
    <xf numFmtId="0" fontId="21" fillId="0" borderId="29" xfId="61" applyFont="1" applyBorder="1" applyAlignment="1">
      <alignment horizontal="center" vertical="center"/>
      <protection/>
    </xf>
    <xf numFmtId="0" fontId="7" fillId="0" borderId="23" xfId="61" applyFont="1" applyBorder="1" applyAlignment="1">
      <alignment horizontal="center" vertical="center"/>
      <protection/>
    </xf>
    <xf numFmtId="0" fontId="7" fillId="0" borderId="24" xfId="61" applyFont="1" applyBorder="1" applyAlignment="1">
      <alignment horizontal="center" vertical="center"/>
      <protection/>
    </xf>
    <xf numFmtId="0" fontId="21" fillId="0" borderId="18" xfId="61" applyFont="1" applyBorder="1">
      <alignment vertical="center"/>
      <protection/>
    </xf>
    <xf numFmtId="176" fontId="21" fillId="0" borderId="25" xfId="61" applyNumberFormat="1" applyFont="1" applyBorder="1" applyAlignment="1">
      <alignment horizontal="right" vertical="center"/>
      <protection/>
    </xf>
    <xf numFmtId="176" fontId="21" fillId="0" borderId="17" xfId="61" applyNumberFormat="1" applyFont="1" applyBorder="1" applyAlignment="1">
      <alignment horizontal="right" vertical="center"/>
      <protection/>
    </xf>
    <xf numFmtId="0" fontId="4" fillId="0" borderId="18" xfId="61" applyFont="1" applyBorder="1">
      <alignment vertical="center"/>
      <protection/>
    </xf>
    <xf numFmtId="176" fontId="4" fillId="0" borderId="15" xfId="61" applyNumberFormat="1" applyFont="1" applyBorder="1" applyAlignment="1">
      <alignment horizontal="right" vertical="center"/>
      <protection/>
    </xf>
    <xf numFmtId="176" fontId="4" fillId="0" borderId="0" xfId="61" applyNumberFormat="1" applyFont="1" applyBorder="1" applyAlignment="1">
      <alignment horizontal="right" vertical="center"/>
      <protection/>
    </xf>
    <xf numFmtId="0" fontId="4" fillId="0" borderId="0" xfId="61" applyFont="1">
      <alignment vertical="center"/>
      <protection/>
    </xf>
    <xf numFmtId="176" fontId="21" fillId="0" borderId="15" xfId="61" applyNumberFormat="1" applyFont="1" applyBorder="1" applyAlignment="1">
      <alignment horizontal="right" vertical="center"/>
      <protection/>
    </xf>
    <xf numFmtId="176" fontId="21" fillId="0" borderId="0" xfId="61" applyNumberFormat="1" applyFont="1" applyBorder="1" applyAlignment="1">
      <alignment horizontal="right" vertical="center"/>
      <protection/>
    </xf>
    <xf numFmtId="178" fontId="21" fillId="0" borderId="0" xfId="61" applyNumberFormat="1" applyFont="1" applyBorder="1" applyAlignment="1">
      <alignment horizontal="right" vertical="center"/>
      <protection/>
    </xf>
    <xf numFmtId="0" fontId="21" fillId="0" borderId="16" xfId="61" applyFont="1" applyBorder="1">
      <alignment vertical="center"/>
      <protection/>
    </xf>
    <xf numFmtId="176" fontId="21" fillId="0" borderId="0" xfId="61" applyNumberFormat="1" applyFont="1">
      <alignment vertical="center"/>
      <protection/>
    </xf>
    <xf numFmtId="0" fontId="21" fillId="0" borderId="0" xfId="61" applyFont="1" applyBorder="1">
      <alignment vertical="center"/>
      <protection/>
    </xf>
    <xf numFmtId="0" fontId="21" fillId="33" borderId="18" xfId="61" applyFont="1" applyFill="1" applyBorder="1">
      <alignment vertical="center"/>
      <protection/>
    </xf>
    <xf numFmtId="176" fontId="21" fillId="33" borderId="15" xfId="61" applyNumberFormat="1" applyFont="1" applyFill="1" applyBorder="1" applyAlignment="1">
      <alignment horizontal="right" vertical="center"/>
      <protection/>
    </xf>
    <xf numFmtId="176" fontId="21" fillId="33" borderId="0" xfId="61" applyNumberFormat="1" applyFont="1" applyFill="1" applyBorder="1" applyAlignment="1">
      <alignment horizontal="right" vertical="center"/>
      <protection/>
    </xf>
    <xf numFmtId="0" fontId="21" fillId="33" borderId="0" xfId="61" applyFont="1" applyFill="1">
      <alignment vertical="center"/>
      <protection/>
    </xf>
    <xf numFmtId="0" fontId="4" fillId="0" borderId="18" xfId="61" applyFont="1" applyFill="1" applyBorder="1">
      <alignment vertical="center"/>
      <protection/>
    </xf>
    <xf numFmtId="0" fontId="21" fillId="0" borderId="18" xfId="61" applyFont="1" applyFill="1" applyBorder="1">
      <alignment vertical="center"/>
      <protection/>
    </xf>
    <xf numFmtId="176" fontId="66" fillId="0" borderId="0" xfId="0" applyNumberFormat="1" applyFont="1" applyAlignment="1">
      <alignment vertical="center"/>
    </xf>
    <xf numFmtId="0" fontId="21" fillId="0" borderId="27" xfId="61" applyFont="1" applyBorder="1">
      <alignment vertical="center"/>
      <protection/>
    </xf>
    <xf numFmtId="176" fontId="21" fillId="0" borderId="26" xfId="61" applyNumberFormat="1" applyFont="1" applyBorder="1" applyAlignment="1">
      <alignment horizontal="right" vertical="center"/>
      <protection/>
    </xf>
    <xf numFmtId="176" fontId="21" fillId="0" borderId="22" xfId="61" applyNumberFormat="1" applyFont="1" applyBorder="1" applyAlignment="1">
      <alignment horizontal="right" vertical="center"/>
      <protection/>
    </xf>
    <xf numFmtId="0" fontId="22" fillId="0" borderId="0" xfId="61" applyFont="1" applyBorder="1">
      <alignment vertical="center"/>
      <protection/>
    </xf>
    <xf numFmtId="0" fontId="23" fillId="0" borderId="0" xfId="61" applyFont="1">
      <alignment vertical="center"/>
      <protection/>
    </xf>
    <xf numFmtId="0" fontId="23" fillId="0" borderId="0" xfId="61" applyFont="1" applyBorder="1">
      <alignment vertical="center"/>
      <protection/>
    </xf>
    <xf numFmtId="0" fontId="19" fillId="0" borderId="0" xfId="61" applyFont="1" applyBorder="1">
      <alignment vertical="center"/>
      <protection/>
    </xf>
    <xf numFmtId="0" fontId="23" fillId="0" borderId="13" xfId="61" applyFont="1" applyBorder="1" applyAlignment="1">
      <alignment horizontal="center" vertical="center" shrinkToFit="1"/>
      <protection/>
    </xf>
    <xf numFmtId="0" fontId="23" fillId="0" borderId="13" xfId="61" applyFont="1" applyBorder="1" applyAlignment="1">
      <alignment horizontal="center" vertical="center" wrapText="1" shrinkToFit="1"/>
      <protection/>
    </xf>
    <xf numFmtId="0" fontId="23" fillId="0" borderId="12" xfId="61" applyFont="1" applyBorder="1" applyAlignment="1">
      <alignment horizontal="center" vertical="center" shrinkToFit="1"/>
      <protection/>
    </xf>
    <xf numFmtId="0" fontId="23" fillId="0" borderId="0" xfId="61" applyFont="1" applyAlignment="1">
      <alignment horizontal="center" vertical="center" shrinkToFit="1"/>
      <protection/>
    </xf>
    <xf numFmtId="0" fontId="23" fillId="0" borderId="16" xfId="61" applyFont="1" applyBorder="1" applyAlignment="1">
      <alignment vertical="center" shrinkToFit="1"/>
      <protection/>
    </xf>
    <xf numFmtId="0" fontId="23" fillId="0" borderId="17" xfId="61" applyFont="1" applyBorder="1" applyAlignment="1">
      <alignment horizontal="right" vertical="top"/>
      <protection/>
    </xf>
    <xf numFmtId="0" fontId="23" fillId="0" borderId="17" xfId="61" applyFont="1" applyBorder="1">
      <alignment vertical="center"/>
      <protection/>
    </xf>
    <xf numFmtId="0" fontId="24" fillId="0" borderId="18" xfId="61" applyFont="1" applyBorder="1" applyAlignment="1">
      <alignment vertical="center" shrinkToFit="1"/>
      <protection/>
    </xf>
    <xf numFmtId="176" fontId="19" fillId="0" borderId="0" xfId="61" applyNumberFormat="1" applyFont="1" applyBorder="1" applyAlignment="1">
      <alignment horizontal="right" vertical="center"/>
      <protection/>
    </xf>
    <xf numFmtId="0" fontId="19" fillId="0" borderId="0" xfId="61" applyFont="1">
      <alignment vertical="center"/>
      <protection/>
    </xf>
    <xf numFmtId="0" fontId="25" fillId="0" borderId="18" xfId="60" applyFont="1" applyBorder="1" applyAlignment="1">
      <alignment vertical="center" shrinkToFit="1"/>
      <protection/>
    </xf>
    <xf numFmtId="176" fontId="23" fillId="0" borderId="0" xfId="61" applyNumberFormat="1" applyFont="1" applyBorder="1" applyAlignment="1">
      <alignment horizontal="right" vertical="center"/>
      <protection/>
    </xf>
    <xf numFmtId="0" fontId="24" fillId="0" borderId="18" xfId="60" applyFont="1" applyBorder="1" applyAlignment="1">
      <alignment vertical="center" shrinkToFit="1"/>
      <protection/>
    </xf>
    <xf numFmtId="176" fontId="67" fillId="0" borderId="0" xfId="0" applyNumberFormat="1" applyFont="1" applyAlignment="1">
      <alignment vertical="center"/>
    </xf>
    <xf numFmtId="0" fontId="25" fillId="0" borderId="0" xfId="60" applyFont="1" applyBorder="1" applyAlignment="1">
      <alignment vertical="center" shrinkToFit="1"/>
      <protection/>
    </xf>
    <xf numFmtId="176" fontId="68" fillId="0" borderId="0" xfId="0" applyNumberFormat="1" applyFont="1" applyAlignment="1">
      <alignment vertical="center"/>
    </xf>
    <xf numFmtId="0" fontId="25" fillId="0" borderId="27" xfId="60" applyFont="1" applyBorder="1" applyAlignment="1">
      <alignment vertical="center" shrinkToFit="1"/>
      <protection/>
    </xf>
    <xf numFmtId="178" fontId="23" fillId="0" borderId="22" xfId="61" applyNumberFormat="1" applyFont="1" applyBorder="1" applyAlignment="1">
      <alignment horizontal="right" vertical="center"/>
      <protection/>
    </xf>
    <xf numFmtId="0" fontId="24" fillId="0" borderId="0" xfId="61" applyFont="1" applyBorder="1">
      <alignment vertical="center"/>
      <protection/>
    </xf>
    <xf numFmtId="0" fontId="27" fillId="0" borderId="0" xfId="61" applyFont="1">
      <alignment vertical="center"/>
      <protection/>
    </xf>
    <xf numFmtId="0" fontId="21" fillId="0" borderId="28" xfId="61" applyFont="1" applyBorder="1" applyAlignment="1">
      <alignment horizontal="center" vertical="center" shrinkToFit="1"/>
      <protection/>
    </xf>
    <xf numFmtId="0" fontId="21" fillId="0" borderId="13" xfId="61" applyFont="1" applyBorder="1" applyAlignment="1">
      <alignment horizontal="center" vertical="center" shrinkToFit="1"/>
      <protection/>
    </xf>
    <xf numFmtId="0" fontId="3" fillId="0" borderId="17" xfId="61" applyBorder="1">
      <alignment vertical="center"/>
      <protection/>
    </xf>
    <xf numFmtId="0" fontId="3" fillId="0" borderId="16" xfId="61" applyBorder="1">
      <alignment vertical="center"/>
      <protection/>
    </xf>
    <xf numFmtId="0" fontId="3" fillId="0" borderId="25" xfId="61" applyFont="1" applyBorder="1">
      <alignment vertical="center"/>
      <protection/>
    </xf>
    <xf numFmtId="0" fontId="3" fillId="0" borderId="17" xfId="61" applyFont="1" applyBorder="1">
      <alignment vertical="center"/>
      <protection/>
    </xf>
    <xf numFmtId="0" fontId="24" fillId="0" borderId="18" xfId="61" applyFont="1" applyBorder="1" applyAlignment="1">
      <alignment vertical="center"/>
      <protection/>
    </xf>
    <xf numFmtId="176" fontId="20" fillId="0" borderId="15" xfId="61" applyNumberFormat="1" applyFont="1" applyBorder="1" applyAlignment="1">
      <alignment horizontal="right" vertical="center"/>
      <protection/>
    </xf>
    <xf numFmtId="176" fontId="20" fillId="0" borderId="0" xfId="61" applyNumberFormat="1" applyFont="1" applyBorder="1" applyAlignment="1">
      <alignment horizontal="right" vertical="center"/>
      <protection/>
    </xf>
    <xf numFmtId="0" fontId="25" fillId="0" borderId="0" xfId="60" applyFont="1" applyBorder="1">
      <alignment vertical="center"/>
      <protection/>
    </xf>
    <xf numFmtId="0" fontId="25" fillId="0" borderId="18" xfId="60" applyFont="1" applyBorder="1">
      <alignment vertical="center"/>
      <protection/>
    </xf>
    <xf numFmtId="176" fontId="27" fillId="0" borderId="15" xfId="61" applyNumberFormat="1" applyFont="1" applyBorder="1" applyAlignment="1">
      <alignment horizontal="right" vertical="center"/>
      <protection/>
    </xf>
    <xf numFmtId="176" fontId="27" fillId="0" borderId="0" xfId="61" applyNumberFormat="1" applyFont="1" applyBorder="1" applyAlignment="1">
      <alignment horizontal="right" vertical="center"/>
      <protection/>
    </xf>
    <xf numFmtId="176" fontId="69" fillId="0" borderId="0" xfId="0" applyNumberFormat="1" applyFont="1" applyAlignment="1">
      <alignment vertical="center"/>
    </xf>
    <xf numFmtId="0" fontId="24" fillId="0" borderId="0" xfId="60" applyFont="1" applyBorder="1" applyAlignment="1">
      <alignment horizontal="left" vertical="center"/>
      <protection/>
    </xf>
    <xf numFmtId="0" fontId="25" fillId="0" borderId="0" xfId="60" applyFont="1" applyBorder="1" applyAlignment="1">
      <alignment horizontal="right" vertical="center"/>
      <protection/>
    </xf>
    <xf numFmtId="0" fontId="3" fillId="0" borderId="26" xfId="61" applyFont="1" applyBorder="1">
      <alignment vertical="center"/>
      <protection/>
    </xf>
    <xf numFmtId="0" fontId="3" fillId="0" borderId="22" xfId="61" applyFont="1" applyBorder="1">
      <alignment vertical="center"/>
      <protection/>
    </xf>
    <xf numFmtId="178" fontId="20" fillId="0" borderId="22" xfId="61" applyNumberFormat="1" applyFont="1" applyBorder="1" applyAlignment="1">
      <alignment horizontal="right" vertical="center"/>
      <protection/>
    </xf>
    <xf numFmtId="0" fontId="3" fillId="0" borderId="0" xfId="61" applyFont="1">
      <alignment vertical="center"/>
      <protection/>
    </xf>
    <xf numFmtId="0" fontId="3" fillId="0" borderId="16" xfId="61" applyBorder="1" applyAlignment="1">
      <alignment vertical="center" shrinkToFit="1"/>
      <protection/>
    </xf>
    <xf numFmtId="176" fontId="3" fillId="0" borderId="17" xfId="61" applyNumberFormat="1" applyBorder="1">
      <alignment vertical="center"/>
      <protection/>
    </xf>
    <xf numFmtId="0" fontId="3" fillId="0" borderId="17" xfId="60" applyFont="1" applyBorder="1" applyAlignment="1">
      <alignment horizontal="left" vertical="center"/>
      <protection/>
    </xf>
    <xf numFmtId="0" fontId="3" fillId="0" borderId="16" xfId="60" applyFont="1" applyBorder="1">
      <alignment vertical="center"/>
      <protection/>
    </xf>
    <xf numFmtId="176" fontId="3" fillId="0" borderId="17" xfId="60" applyNumberFormat="1" applyFont="1" applyBorder="1" applyAlignment="1">
      <alignment horizontal="right" vertical="center"/>
      <protection/>
    </xf>
    <xf numFmtId="0" fontId="18" fillId="0" borderId="0" xfId="60" applyFont="1" applyBorder="1" applyAlignment="1">
      <alignment horizontal="left" vertical="center"/>
      <protection/>
    </xf>
    <xf numFmtId="0" fontId="18" fillId="33" borderId="0" xfId="61" applyFont="1" applyFill="1" applyBorder="1">
      <alignment vertical="center"/>
      <protection/>
    </xf>
    <xf numFmtId="0" fontId="18" fillId="0" borderId="0" xfId="60" applyFont="1">
      <alignment vertical="center"/>
      <protection/>
    </xf>
    <xf numFmtId="0" fontId="18" fillId="0" borderId="0" xfId="61" applyFont="1" applyBorder="1">
      <alignment vertical="center"/>
      <protection/>
    </xf>
    <xf numFmtId="176" fontId="63" fillId="33" borderId="0" xfId="0" applyNumberFormat="1" applyFont="1" applyFill="1" applyBorder="1" applyAlignment="1">
      <alignment vertical="center"/>
    </xf>
    <xf numFmtId="176" fontId="3" fillId="33" borderId="0" xfId="60" applyNumberFormat="1" applyFont="1" applyFill="1" applyBorder="1" applyAlignment="1">
      <alignment horizontal="right" vertical="center"/>
      <protection/>
    </xf>
    <xf numFmtId="176" fontId="63" fillId="33" borderId="0" xfId="0" applyNumberFormat="1" applyFont="1" applyFill="1" applyBorder="1" applyAlignment="1">
      <alignment horizontal="right" vertical="center"/>
    </xf>
    <xf numFmtId="176" fontId="3" fillId="33" borderId="22" xfId="60" applyNumberFormat="1" applyFont="1" applyFill="1" applyBorder="1" applyAlignment="1">
      <alignment horizontal="right" vertical="center"/>
      <protection/>
    </xf>
    <xf numFmtId="176" fontId="3" fillId="33" borderId="0" xfId="60" applyNumberFormat="1" applyFill="1">
      <alignment vertical="center"/>
      <protection/>
    </xf>
    <xf numFmtId="176" fontId="7" fillId="33" borderId="17" xfId="60" applyNumberFormat="1" applyFont="1" applyFill="1" applyBorder="1" applyAlignment="1">
      <alignment horizontal="right" vertical="top"/>
      <protection/>
    </xf>
    <xf numFmtId="176" fontId="6" fillId="33" borderId="0" xfId="60" applyNumberFormat="1" applyFont="1" applyFill="1" applyBorder="1" applyAlignment="1">
      <alignment horizontal="right" vertical="center"/>
      <protection/>
    </xf>
    <xf numFmtId="176" fontId="63" fillId="33" borderId="0" xfId="60" applyNumberFormat="1" applyFont="1" applyFill="1" applyBorder="1" applyAlignment="1">
      <alignment horizontal="right" vertical="center"/>
      <protection/>
    </xf>
    <xf numFmtId="176" fontId="3" fillId="33" borderId="0" xfId="60" applyNumberFormat="1" applyFont="1" applyFill="1" applyBorder="1">
      <alignment vertical="center"/>
      <protection/>
    </xf>
    <xf numFmtId="176" fontId="3" fillId="33" borderId="17" xfId="60" applyNumberFormat="1" applyFont="1" applyFill="1" applyBorder="1" applyAlignment="1">
      <alignment horizontal="right" vertical="center"/>
      <protection/>
    </xf>
    <xf numFmtId="176" fontId="3" fillId="33" borderId="0" xfId="60" applyNumberFormat="1" applyFill="1" applyBorder="1" applyAlignment="1">
      <alignment horizontal="right" vertical="center"/>
      <protection/>
    </xf>
    <xf numFmtId="176" fontId="0" fillId="0" borderId="0" xfId="60" applyNumberFormat="1" applyFont="1" applyBorder="1" applyAlignment="1">
      <alignment horizontal="right" vertical="center"/>
      <protection/>
    </xf>
    <xf numFmtId="176" fontId="3" fillId="33" borderId="0" xfId="60" applyNumberFormat="1" applyFont="1" applyFill="1" applyAlignment="1">
      <alignment horizontal="right" vertical="center"/>
      <protection/>
    </xf>
    <xf numFmtId="176" fontId="6" fillId="33" borderId="0" xfId="60" applyNumberFormat="1" applyFont="1" applyFill="1" applyAlignment="1">
      <alignment horizontal="right" vertical="center"/>
      <protection/>
    </xf>
    <xf numFmtId="178" fontId="3" fillId="33" borderId="22" xfId="60" applyNumberFormat="1" applyFont="1" applyFill="1" applyBorder="1" applyAlignment="1">
      <alignment horizontal="right" vertical="center"/>
      <protection/>
    </xf>
    <xf numFmtId="176" fontId="3" fillId="33" borderId="0" xfId="60" applyNumberFormat="1" applyFont="1" applyFill="1">
      <alignment vertical="center"/>
      <protection/>
    </xf>
    <xf numFmtId="0" fontId="18" fillId="33" borderId="17" xfId="61" applyFont="1" applyFill="1" applyBorder="1" applyAlignment="1">
      <alignment horizontal="right" vertical="top"/>
      <protection/>
    </xf>
    <xf numFmtId="176" fontId="0" fillId="33" borderId="0" xfId="0" applyNumberFormat="1" applyFill="1" applyBorder="1" applyAlignment="1">
      <alignment vertical="center"/>
    </xf>
    <xf numFmtId="176" fontId="0" fillId="33" borderId="0" xfId="61" applyNumberFormat="1" applyFont="1" applyFill="1" applyBorder="1" applyAlignment="1">
      <alignment horizontal="right" vertical="center"/>
      <protection/>
    </xf>
    <xf numFmtId="176" fontId="3" fillId="33" borderId="0" xfId="61" applyNumberFormat="1" applyFill="1" applyBorder="1">
      <alignment vertical="center"/>
      <protection/>
    </xf>
    <xf numFmtId="176" fontId="3" fillId="33" borderId="17" xfId="61" applyNumberFormat="1" applyFill="1" applyBorder="1">
      <alignment vertical="center"/>
      <protection/>
    </xf>
    <xf numFmtId="176" fontId="3" fillId="33" borderId="0" xfId="61" applyNumberFormat="1" applyFill="1" applyAlignment="1">
      <alignment horizontal="right" vertical="center"/>
      <protection/>
    </xf>
    <xf numFmtId="176" fontId="6" fillId="33" borderId="0" xfId="61" applyNumberFormat="1" applyFont="1" applyFill="1" applyAlignment="1">
      <alignment horizontal="right" vertical="center"/>
      <protection/>
    </xf>
    <xf numFmtId="0" fontId="3" fillId="33" borderId="22" xfId="61" applyFill="1" applyBorder="1" applyAlignment="1">
      <alignment horizontal="right" vertical="center"/>
      <protection/>
    </xf>
    <xf numFmtId="0" fontId="3" fillId="33" borderId="0" xfId="61" applyFill="1" applyAlignment="1">
      <alignment horizontal="right" vertical="center"/>
      <protection/>
    </xf>
    <xf numFmtId="176" fontId="0" fillId="33" borderId="0" xfId="0" applyNumberFormat="1" applyFill="1" applyAlignment="1">
      <alignment horizontal="right" vertical="center"/>
    </xf>
    <xf numFmtId="176" fontId="6" fillId="33" borderId="17" xfId="61" applyNumberFormat="1" applyFont="1" applyFill="1" applyBorder="1" applyAlignment="1">
      <alignment horizontal="right" vertical="center"/>
      <protection/>
    </xf>
    <xf numFmtId="176" fontId="3" fillId="33" borderId="0" xfId="61" applyNumberFormat="1" applyFill="1" applyBorder="1" applyAlignment="1">
      <alignment horizontal="right" vertical="center"/>
      <protection/>
    </xf>
    <xf numFmtId="176" fontId="3" fillId="33" borderId="22" xfId="61" applyNumberFormat="1" applyFill="1" applyBorder="1" applyAlignment="1">
      <alignment horizontal="right" vertical="center"/>
      <protection/>
    </xf>
    <xf numFmtId="176" fontId="68" fillId="33" borderId="0" xfId="0" applyNumberFormat="1" applyFont="1" applyFill="1" applyAlignment="1">
      <alignment horizontal="right" vertical="center"/>
    </xf>
    <xf numFmtId="176" fontId="19" fillId="33" borderId="0" xfId="61" applyNumberFormat="1" applyFont="1" applyFill="1" applyBorder="1" applyAlignment="1">
      <alignment horizontal="right" vertical="center"/>
      <protection/>
    </xf>
    <xf numFmtId="176" fontId="23" fillId="33" borderId="0" xfId="61" applyNumberFormat="1" applyFont="1" applyFill="1" applyBorder="1" applyAlignment="1">
      <alignment horizontal="right" vertical="center"/>
      <protection/>
    </xf>
    <xf numFmtId="178" fontId="23" fillId="33" borderId="22" xfId="61" applyNumberFormat="1" applyFont="1" applyFill="1" applyBorder="1" applyAlignment="1">
      <alignment horizontal="right" vertical="center"/>
      <protection/>
    </xf>
    <xf numFmtId="176" fontId="67" fillId="33" borderId="0" xfId="0" applyNumberFormat="1" applyFont="1" applyFill="1" applyAlignment="1">
      <alignment horizontal="right" vertical="center"/>
    </xf>
    <xf numFmtId="176" fontId="23" fillId="33" borderId="0" xfId="61" applyNumberFormat="1" applyFont="1" applyFill="1" applyAlignment="1">
      <alignment horizontal="right" vertical="center"/>
      <protection/>
    </xf>
    <xf numFmtId="180" fontId="3" fillId="0" borderId="26" xfId="60" applyNumberFormat="1" applyFont="1" applyBorder="1">
      <alignment vertical="center"/>
      <protection/>
    </xf>
    <xf numFmtId="180" fontId="3" fillId="0" borderId="22" xfId="60" applyNumberFormat="1" applyFont="1" applyBorder="1">
      <alignment vertical="center"/>
      <protection/>
    </xf>
    <xf numFmtId="180" fontId="3" fillId="0" borderId="12" xfId="60" applyNumberFormat="1" applyBorder="1" applyAlignment="1">
      <alignment horizontal="center" vertical="center" shrinkToFit="1"/>
      <protection/>
    </xf>
    <xf numFmtId="0" fontId="23" fillId="0" borderId="17" xfId="61" applyFont="1" applyBorder="1" applyAlignment="1">
      <alignment vertical="center" shrinkToFit="1"/>
      <protection/>
    </xf>
    <xf numFmtId="0" fontId="24" fillId="0" borderId="0" xfId="61" applyFont="1" applyBorder="1" applyAlignment="1">
      <alignment vertical="center" shrinkToFit="1"/>
      <protection/>
    </xf>
    <xf numFmtId="0" fontId="24" fillId="0" borderId="0" xfId="60" applyFont="1" applyBorder="1" applyAlignment="1">
      <alignment horizontal="left" vertical="center" shrinkToFit="1"/>
      <protection/>
    </xf>
    <xf numFmtId="0" fontId="25" fillId="0" borderId="0" xfId="60" applyFont="1" applyBorder="1" applyAlignment="1">
      <alignment horizontal="right" vertical="center" shrinkToFit="1"/>
      <protection/>
    </xf>
    <xf numFmtId="0" fontId="25" fillId="0" borderId="22" xfId="60" applyFont="1" applyBorder="1" applyAlignment="1">
      <alignment horizontal="right" vertical="center" shrinkToFit="1"/>
      <protection/>
    </xf>
    <xf numFmtId="0" fontId="7" fillId="0" borderId="17" xfId="60" applyFont="1" applyBorder="1" applyAlignment="1">
      <alignment horizontal="left" vertical="top"/>
      <protection/>
    </xf>
    <xf numFmtId="0" fontId="3" fillId="0" borderId="0" xfId="60" applyBorder="1" applyAlignment="1">
      <alignment horizontal="right" vertical="center"/>
      <protection/>
    </xf>
    <xf numFmtId="0" fontId="3" fillId="0" borderId="17" xfId="60" applyBorder="1" applyAlignment="1">
      <alignment horizontal="left" vertical="center"/>
      <protection/>
    </xf>
    <xf numFmtId="0" fontId="3" fillId="0" borderId="0" xfId="60" applyBorder="1" applyAlignment="1">
      <alignment vertical="center" shrinkToFit="1"/>
      <protection/>
    </xf>
    <xf numFmtId="0" fontId="7" fillId="0" borderId="16" xfId="60" applyFont="1" applyBorder="1" applyAlignment="1">
      <alignment horizontal="right" vertical="top"/>
      <protection/>
    </xf>
    <xf numFmtId="0" fontId="3" fillId="0" borderId="18" xfId="60" applyBorder="1">
      <alignment vertical="center"/>
      <protection/>
    </xf>
    <xf numFmtId="0" fontId="64" fillId="0" borderId="18" xfId="60" applyFont="1" applyFill="1" applyBorder="1" applyAlignment="1">
      <alignment vertical="center" shrinkToFit="1"/>
      <protection/>
    </xf>
    <xf numFmtId="0" fontId="65" fillId="0" borderId="18" xfId="60" applyFont="1" applyFill="1" applyBorder="1" applyAlignment="1">
      <alignment vertical="center" shrinkToFit="1"/>
      <protection/>
    </xf>
    <xf numFmtId="0" fontId="63" fillId="0" borderId="18" xfId="60" applyFont="1" applyFill="1" applyBorder="1" applyAlignment="1">
      <alignment vertical="center" shrinkToFit="1"/>
      <protection/>
    </xf>
    <xf numFmtId="0" fontId="3" fillId="0" borderId="16" xfId="60" applyBorder="1">
      <alignment vertical="center"/>
      <protection/>
    </xf>
    <xf numFmtId="0" fontId="3" fillId="0" borderId="27" xfId="60" applyBorder="1">
      <alignment vertical="center"/>
      <protection/>
    </xf>
    <xf numFmtId="0" fontId="7" fillId="33" borderId="13" xfId="61" applyFont="1" applyFill="1" applyBorder="1" applyAlignment="1">
      <alignment horizontal="center" vertical="center"/>
      <protection/>
    </xf>
    <xf numFmtId="176" fontId="0" fillId="33" borderId="0" xfId="0" applyNumberFormat="1" applyFont="1" applyFill="1" applyBorder="1" applyAlignment="1">
      <alignment vertical="center"/>
    </xf>
    <xf numFmtId="176" fontId="3" fillId="33" borderId="0" xfId="61" applyNumberFormat="1" applyFont="1" applyFill="1" applyBorder="1">
      <alignment vertical="center"/>
      <protection/>
    </xf>
    <xf numFmtId="176" fontId="3" fillId="33" borderId="0" xfId="61" applyNumberFormat="1" applyFont="1" applyFill="1">
      <alignment vertical="center"/>
      <protection/>
    </xf>
    <xf numFmtId="176" fontId="0" fillId="33" borderId="20" xfId="0" applyNumberFormat="1" applyFill="1" applyBorder="1" applyAlignment="1">
      <alignment vertical="center"/>
    </xf>
    <xf numFmtId="0" fontId="11" fillId="0" borderId="0" xfId="61" applyFont="1" applyBorder="1">
      <alignment vertical="center"/>
      <protection/>
    </xf>
    <xf numFmtId="0" fontId="12" fillId="0" borderId="0" xfId="61" applyFont="1" applyBorder="1">
      <alignment vertical="center"/>
      <protection/>
    </xf>
    <xf numFmtId="0" fontId="7" fillId="0" borderId="0" xfId="61" applyFont="1" applyBorder="1">
      <alignment vertical="center"/>
      <protection/>
    </xf>
    <xf numFmtId="49" fontId="14" fillId="33" borderId="0"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0" xfId="0" applyNumberFormat="1" applyFont="1" applyFill="1" applyBorder="1" applyAlignment="1">
      <alignment horizontal="left" vertical="center"/>
    </xf>
    <xf numFmtId="49" fontId="8" fillId="0" borderId="20" xfId="0" applyNumberFormat="1" applyFont="1" applyFill="1" applyBorder="1" applyAlignment="1">
      <alignment horizontal="center" vertical="center"/>
    </xf>
    <xf numFmtId="176" fontId="63" fillId="0" borderId="0" xfId="0" applyNumberFormat="1" applyFont="1" applyBorder="1" applyAlignment="1">
      <alignment horizontal="right" vertical="center"/>
    </xf>
    <xf numFmtId="176" fontId="3" fillId="0" borderId="0" xfId="60" applyNumberFormat="1" applyFont="1" applyAlignment="1">
      <alignment horizontal="right" vertical="center"/>
      <protection/>
    </xf>
    <xf numFmtId="176" fontId="0" fillId="33" borderId="0" xfId="0" applyNumberFormat="1" applyFill="1" applyBorder="1" applyAlignment="1">
      <alignment horizontal="right" vertical="center"/>
    </xf>
    <xf numFmtId="176" fontId="68" fillId="0" borderId="0" xfId="0" applyNumberFormat="1" applyFont="1" applyAlignment="1">
      <alignment horizontal="right" vertical="center"/>
    </xf>
    <xf numFmtId="180" fontId="58" fillId="0" borderId="0" xfId="0" applyNumberFormat="1" applyFont="1" applyAlignment="1">
      <alignment vertical="center"/>
    </xf>
    <xf numFmtId="0" fontId="10" fillId="0" borderId="0" xfId="60" applyFont="1" applyBorder="1">
      <alignment vertical="center"/>
      <protection/>
    </xf>
    <xf numFmtId="176" fontId="58" fillId="33" borderId="0" xfId="0" applyNumberFormat="1" applyFont="1" applyFill="1" applyBorder="1" applyAlignment="1">
      <alignment vertical="center"/>
    </xf>
    <xf numFmtId="176" fontId="58" fillId="0" borderId="0" xfId="0" applyNumberFormat="1" applyFont="1" applyBorder="1" applyAlignment="1">
      <alignment vertical="center"/>
    </xf>
    <xf numFmtId="176" fontId="7" fillId="0" borderId="11" xfId="61" applyNumberFormat="1" applyFont="1" applyBorder="1" applyAlignment="1">
      <alignment horizontal="center" vertical="center" wrapText="1"/>
      <protection/>
    </xf>
    <xf numFmtId="176" fontId="7" fillId="0" borderId="15" xfId="61" applyNumberFormat="1" applyFont="1" applyBorder="1" applyAlignment="1">
      <alignment horizontal="center" vertical="center" wrapText="1"/>
      <protection/>
    </xf>
    <xf numFmtId="176" fontId="7" fillId="0" borderId="26" xfId="61" applyNumberFormat="1" applyFont="1" applyBorder="1" applyAlignment="1">
      <alignment horizontal="center" vertical="center" wrapText="1"/>
      <protection/>
    </xf>
    <xf numFmtId="0" fontId="7" fillId="0" borderId="30" xfId="61" applyFont="1" applyBorder="1" applyAlignment="1">
      <alignment horizontal="center" vertical="center"/>
      <protection/>
    </xf>
    <xf numFmtId="176" fontId="7" fillId="0" borderId="31" xfId="61" applyNumberFormat="1" applyFont="1" applyBorder="1" applyAlignment="1">
      <alignment horizontal="center" vertical="center" wrapText="1"/>
      <protection/>
    </xf>
    <xf numFmtId="0" fontId="7" fillId="0" borderId="32" xfId="61" applyFont="1" applyBorder="1" applyAlignment="1">
      <alignment horizontal="center" vertical="center"/>
      <protection/>
    </xf>
    <xf numFmtId="0" fontId="3" fillId="0" borderId="32" xfId="61" applyBorder="1" applyAlignment="1">
      <alignment horizontal="center" vertical="center"/>
      <protection/>
    </xf>
    <xf numFmtId="0" fontId="3" fillId="0" borderId="31" xfId="61" applyBorder="1" applyAlignment="1">
      <alignment horizontal="center" vertical="center"/>
      <protection/>
    </xf>
    <xf numFmtId="0" fontId="3" fillId="0" borderId="14" xfId="61" applyBorder="1" applyAlignment="1">
      <alignment horizontal="center" vertical="center"/>
      <protection/>
    </xf>
    <xf numFmtId="0" fontId="3" fillId="0" borderId="32" xfId="61" applyBorder="1" applyAlignment="1">
      <alignment horizontal="center" vertical="center" wrapText="1"/>
      <protection/>
    </xf>
    <xf numFmtId="177" fontId="8" fillId="0" borderId="11" xfId="60" applyNumberFormat="1" applyFont="1" applyFill="1" applyBorder="1" applyAlignment="1">
      <alignment horizontal="center" vertical="center" wrapText="1"/>
      <protection/>
    </xf>
    <xf numFmtId="177" fontId="8" fillId="0" borderId="33" xfId="60" applyNumberFormat="1" applyFont="1" applyFill="1" applyBorder="1" applyAlignment="1">
      <alignment horizontal="center" vertical="center"/>
      <protection/>
    </xf>
    <xf numFmtId="177" fontId="8" fillId="0" borderId="15" xfId="60" applyNumberFormat="1" applyFont="1" applyFill="1" applyBorder="1" applyAlignment="1">
      <alignment horizontal="center" vertical="center"/>
      <protection/>
    </xf>
    <xf numFmtId="177" fontId="8" fillId="0" borderId="18" xfId="60" applyNumberFormat="1" applyFont="1" applyFill="1" applyBorder="1" applyAlignment="1">
      <alignment horizontal="center" vertical="center"/>
      <protection/>
    </xf>
    <xf numFmtId="177" fontId="8" fillId="0" borderId="26" xfId="60" applyNumberFormat="1" applyFont="1" applyFill="1" applyBorder="1" applyAlignment="1">
      <alignment horizontal="center" vertical="center"/>
      <protection/>
    </xf>
    <xf numFmtId="177" fontId="8" fillId="0" borderId="27" xfId="60" applyNumberFormat="1" applyFont="1" applyFill="1" applyBorder="1" applyAlignment="1">
      <alignment horizontal="center" vertical="center"/>
      <protection/>
    </xf>
    <xf numFmtId="0" fontId="7" fillId="0" borderId="34"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27" xfId="61" applyFont="1" applyBorder="1" applyAlignment="1">
      <alignment horizontal="center" vertical="center"/>
      <protection/>
    </xf>
    <xf numFmtId="0" fontId="7" fillId="0" borderId="11" xfId="61" applyFont="1" applyBorder="1" applyAlignment="1">
      <alignment horizontal="center" vertical="center"/>
      <protection/>
    </xf>
    <xf numFmtId="0" fontId="3" fillId="0" borderId="34" xfId="61" applyBorder="1" applyAlignment="1">
      <alignment horizontal="center" vertical="center"/>
      <protection/>
    </xf>
    <xf numFmtId="0" fontId="7" fillId="0" borderId="15" xfId="61" applyFont="1" applyBorder="1" applyAlignment="1">
      <alignment horizontal="center" vertical="center"/>
      <protection/>
    </xf>
    <xf numFmtId="0" fontId="7" fillId="0" borderId="26" xfId="61" applyFont="1" applyBorder="1" applyAlignment="1">
      <alignment horizontal="center" vertical="center"/>
      <protection/>
    </xf>
    <xf numFmtId="0" fontId="7" fillId="33" borderId="23" xfId="61" applyFont="1" applyFill="1" applyBorder="1" applyAlignment="1">
      <alignment horizontal="center" vertical="center"/>
      <protection/>
    </xf>
    <xf numFmtId="0" fontId="7" fillId="33" borderId="24"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7" fillId="33" borderId="12" xfId="61" applyFont="1" applyFill="1" applyBorder="1" applyAlignment="1">
      <alignment horizontal="center" vertical="center"/>
      <protection/>
    </xf>
    <xf numFmtId="0" fontId="7" fillId="33" borderId="10" xfId="61" applyFont="1" applyFill="1" applyBorder="1" applyAlignment="1">
      <alignment horizontal="center" vertical="center"/>
      <protection/>
    </xf>
    <xf numFmtId="0" fontId="9" fillId="0" borderId="35" xfId="61" applyFont="1" applyBorder="1" applyAlignment="1">
      <alignment horizontal="center" vertical="center"/>
      <protection/>
    </xf>
    <xf numFmtId="0" fontId="9" fillId="0" borderId="14" xfId="61" applyFont="1" applyBorder="1" applyAlignment="1">
      <alignment horizontal="center" vertical="center"/>
      <protection/>
    </xf>
    <xf numFmtId="0" fontId="7" fillId="33" borderId="25" xfId="61" applyFont="1" applyFill="1" applyBorder="1" applyAlignment="1">
      <alignment horizontal="center" vertical="center"/>
      <protection/>
    </xf>
    <xf numFmtId="0" fontId="7" fillId="33" borderId="16" xfId="61" applyFont="1" applyFill="1" applyBorder="1" applyAlignment="1">
      <alignment horizontal="center" vertical="center"/>
      <protection/>
    </xf>
    <xf numFmtId="0" fontId="7" fillId="33" borderId="26" xfId="61" applyFont="1" applyFill="1" applyBorder="1" applyAlignment="1">
      <alignment horizontal="center" vertical="center"/>
      <protection/>
    </xf>
    <xf numFmtId="0" fontId="7" fillId="33" borderId="27" xfId="61" applyFont="1" applyFill="1" applyBorder="1" applyAlignment="1">
      <alignment horizontal="center" vertical="center"/>
      <protection/>
    </xf>
    <xf numFmtId="0" fontId="7" fillId="0" borderId="35" xfId="61" applyFont="1" applyBorder="1" applyAlignment="1">
      <alignment horizontal="center" vertical="center"/>
      <protection/>
    </xf>
    <xf numFmtId="0" fontId="3" fillId="0" borderId="13" xfId="61" applyBorder="1" applyAlignment="1">
      <alignment horizontal="center" vertical="center"/>
      <protection/>
    </xf>
    <xf numFmtId="0" fontId="3" fillId="0" borderId="12" xfId="61" applyBorder="1" applyAlignment="1">
      <alignment horizontal="center" vertical="center"/>
      <protection/>
    </xf>
    <xf numFmtId="0" fontId="7" fillId="0" borderId="25" xfId="61" applyFont="1" applyBorder="1" applyAlignment="1">
      <alignment horizontal="center" vertical="center" wrapText="1"/>
      <protection/>
    </xf>
    <xf numFmtId="0" fontId="7" fillId="0" borderId="16" xfId="61" applyFont="1" applyBorder="1" applyAlignment="1">
      <alignment vertical="center" wrapText="1"/>
      <protection/>
    </xf>
    <xf numFmtId="0" fontId="7" fillId="0" borderId="26" xfId="61" applyFont="1" applyBorder="1" applyAlignment="1">
      <alignment vertical="center" wrapText="1"/>
      <protection/>
    </xf>
    <xf numFmtId="0" fontId="7" fillId="0" borderId="27" xfId="61" applyFont="1" applyBorder="1" applyAlignment="1">
      <alignment vertical="center" wrapText="1"/>
      <protection/>
    </xf>
    <xf numFmtId="0" fontId="3" fillId="33" borderId="32" xfId="61" applyFill="1" applyBorder="1" applyAlignment="1">
      <alignment horizontal="center" vertical="center" wrapText="1"/>
      <protection/>
    </xf>
    <xf numFmtId="0" fontId="3" fillId="33" borderId="32" xfId="61" applyFill="1" applyBorder="1" applyAlignment="1">
      <alignment horizontal="center" vertical="center"/>
      <protection/>
    </xf>
    <xf numFmtId="0" fontId="3" fillId="33" borderId="31" xfId="61" applyFill="1" applyBorder="1" applyAlignment="1">
      <alignment horizontal="center" vertical="center"/>
      <protection/>
    </xf>
    <xf numFmtId="0" fontId="3" fillId="33" borderId="14" xfId="61" applyFill="1" applyBorder="1" applyAlignment="1">
      <alignment horizontal="center" vertical="center"/>
      <protection/>
    </xf>
    <xf numFmtId="0" fontId="9" fillId="0" borderId="25" xfId="61" applyFont="1" applyBorder="1" applyAlignment="1">
      <alignment horizontal="center" vertical="center"/>
      <protection/>
    </xf>
    <xf numFmtId="0" fontId="9" fillId="0" borderId="26"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17" xfId="61" applyFont="1" applyBorder="1" applyAlignment="1">
      <alignment horizontal="center" vertical="center"/>
      <protection/>
    </xf>
    <xf numFmtId="0" fontId="3" fillId="0" borderId="26" xfId="61" applyBorder="1" applyAlignment="1">
      <alignment horizontal="center" vertical="center"/>
      <protection/>
    </xf>
    <xf numFmtId="0" fontId="3" fillId="0" borderId="27" xfId="61" applyBorder="1" applyAlignment="1">
      <alignment horizontal="center" vertical="center"/>
      <protection/>
    </xf>
    <xf numFmtId="176" fontId="7" fillId="0" borderId="32" xfId="61" applyNumberFormat="1" applyFont="1" applyBorder="1" applyAlignment="1">
      <alignment horizontal="center" vertical="center" wrapText="1"/>
      <protection/>
    </xf>
    <xf numFmtId="176" fontId="7" fillId="0" borderId="14" xfId="61" applyNumberFormat="1" applyFont="1" applyBorder="1" applyAlignment="1">
      <alignment horizontal="center" vertical="center" wrapText="1"/>
      <protection/>
    </xf>
    <xf numFmtId="0" fontId="7" fillId="0" borderId="34" xfId="60" applyFont="1" applyBorder="1" applyAlignment="1">
      <alignment horizontal="center" vertical="center"/>
      <protection/>
    </xf>
    <xf numFmtId="0" fontId="7" fillId="0" borderId="33" xfId="60" applyFont="1" applyBorder="1" applyAlignment="1">
      <alignment vertical="center"/>
      <protection/>
    </xf>
    <xf numFmtId="0" fontId="7" fillId="0" borderId="22" xfId="60" applyFont="1" applyBorder="1" applyAlignment="1">
      <alignment vertical="center"/>
      <protection/>
    </xf>
    <xf numFmtId="0" fontId="7" fillId="0" borderId="27" xfId="60" applyFont="1" applyBorder="1" applyAlignment="1">
      <alignment vertical="center"/>
      <protection/>
    </xf>
    <xf numFmtId="176" fontId="7" fillId="0" borderId="33" xfId="60" applyNumberFormat="1" applyFont="1" applyBorder="1" applyAlignment="1">
      <alignment horizontal="center" vertical="center" wrapText="1"/>
      <protection/>
    </xf>
    <xf numFmtId="176" fontId="7" fillId="0" borderId="27" xfId="60" applyNumberFormat="1" applyFont="1" applyBorder="1" applyAlignment="1">
      <alignment vertical="center"/>
      <protection/>
    </xf>
    <xf numFmtId="176" fontId="7" fillId="0" borderId="32" xfId="60" applyNumberFormat="1" applyFont="1" applyBorder="1" applyAlignment="1">
      <alignment horizontal="center" vertical="center" wrapText="1"/>
      <protection/>
    </xf>
    <xf numFmtId="176" fontId="7" fillId="0" borderId="14" xfId="60" applyNumberFormat="1" applyFont="1" applyBorder="1" applyAlignment="1">
      <alignment vertical="center"/>
      <protection/>
    </xf>
    <xf numFmtId="176" fontId="7" fillId="33" borderId="32" xfId="60" applyNumberFormat="1" applyFont="1" applyFill="1" applyBorder="1" applyAlignment="1">
      <alignment horizontal="center" vertical="center" wrapText="1"/>
      <protection/>
    </xf>
    <xf numFmtId="176" fontId="7" fillId="33" borderId="14" xfId="60" applyNumberFormat="1" applyFont="1" applyFill="1" applyBorder="1" applyAlignment="1">
      <alignment vertical="center"/>
      <protection/>
    </xf>
    <xf numFmtId="176" fontId="7" fillId="0" borderId="34" xfId="60" applyNumberFormat="1" applyFont="1" applyBorder="1" applyAlignment="1">
      <alignment horizontal="center" vertical="center" wrapText="1"/>
      <protection/>
    </xf>
    <xf numFmtId="176" fontId="7" fillId="0" borderId="22" xfId="60" applyNumberFormat="1" applyFont="1" applyBorder="1" applyAlignment="1">
      <alignment vertical="center"/>
      <protection/>
    </xf>
    <xf numFmtId="0" fontId="3" fillId="0" borderId="29" xfId="60" applyFont="1" applyBorder="1" applyAlignment="1">
      <alignment horizontal="center" vertical="center" shrinkToFit="1"/>
      <protection/>
    </xf>
    <xf numFmtId="0" fontId="3" fillId="0" borderId="23" xfId="60" applyFont="1" applyBorder="1" applyAlignment="1">
      <alignment horizontal="center" vertical="center" shrinkToFit="1"/>
      <protection/>
    </xf>
    <xf numFmtId="0" fontId="3" fillId="0" borderId="33" xfId="60" applyFont="1" applyBorder="1" applyAlignment="1">
      <alignment horizontal="center" vertical="center" wrapText="1"/>
      <protection/>
    </xf>
    <xf numFmtId="0" fontId="3" fillId="0" borderId="32" xfId="60" applyBorder="1" applyAlignment="1">
      <alignment vertical="center"/>
      <protection/>
    </xf>
    <xf numFmtId="0" fontId="3" fillId="0" borderId="27" xfId="60" applyBorder="1" applyAlignment="1">
      <alignment vertical="center"/>
      <protection/>
    </xf>
    <xf numFmtId="0" fontId="3" fillId="0" borderId="14" xfId="60" applyBorder="1" applyAlignment="1">
      <alignment vertical="center"/>
      <protection/>
    </xf>
    <xf numFmtId="176" fontId="3" fillId="0" borderId="32" xfId="60" applyNumberFormat="1" applyFont="1" applyBorder="1" applyAlignment="1">
      <alignment horizontal="center" vertical="center" wrapText="1"/>
      <protection/>
    </xf>
    <xf numFmtId="176" fontId="3" fillId="0" borderId="14" xfId="60" applyNumberFormat="1" applyBorder="1" applyAlignment="1">
      <alignment horizontal="center" vertical="center"/>
      <protection/>
    </xf>
    <xf numFmtId="176" fontId="3" fillId="0" borderId="11" xfId="60" applyNumberFormat="1" applyFont="1" applyBorder="1" applyAlignment="1">
      <alignment horizontal="center" vertical="center" wrapText="1"/>
      <protection/>
    </xf>
    <xf numFmtId="176" fontId="3" fillId="0" borderId="26" xfId="60" applyNumberFormat="1" applyBorder="1" applyAlignment="1">
      <alignment horizontal="center" vertical="center"/>
      <protection/>
    </xf>
    <xf numFmtId="0" fontId="3" fillId="0" borderId="10"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23" xfId="60" applyFont="1" applyBorder="1" applyAlignment="1">
      <alignment horizontal="center" vertical="center"/>
      <protection/>
    </xf>
    <xf numFmtId="0" fontId="3" fillId="0" borderId="28" xfId="60" applyFont="1" applyBorder="1" applyAlignment="1">
      <alignment horizontal="center" vertical="center"/>
      <protection/>
    </xf>
    <xf numFmtId="0" fontId="3" fillId="0" borderId="13" xfId="60" applyFont="1" applyBorder="1" applyAlignment="1">
      <alignment horizontal="center" vertical="center"/>
      <protection/>
    </xf>
    <xf numFmtId="178" fontId="3" fillId="0" borderId="29" xfId="60" applyNumberFormat="1" applyFont="1" applyBorder="1" applyAlignment="1">
      <alignment horizontal="center" vertical="center"/>
      <protection/>
    </xf>
    <xf numFmtId="178" fontId="3" fillId="0" borderId="23" xfId="60" applyNumberFormat="1" applyFont="1" applyBorder="1" applyAlignment="1">
      <alignment horizontal="center" vertical="center"/>
      <protection/>
    </xf>
    <xf numFmtId="178" fontId="3" fillId="0" borderId="23" xfId="60" applyNumberFormat="1" applyFont="1" applyBorder="1" applyAlignment="1">
      <alignment horizontal="center" vertical="center" shrinkToFit="1"/>
      <protection/>
    </xf>
    <xf numFmtId="178" fontId="3" fillId="0" borderId="13" xfId="60" applyNumberFormat="1" applyFont="1" applyBorder="1" applyAlignment="1">
      <alignment horizontal="center" vertical="center" shrinkToFit="1"/>
      <protection/>
    </xf>
    <xf numFmtId="178" fontId="3" fillId="0" borderId="24" xfId="60" applyNumberFormat="1" applyFont="1" applyBorder="1" applyAlignment="1">
      <alignment horizontal="center" vertical="center" shrinkToFit="1"/>
      <protection/>
    </xf>
    <xf numFmtId="178" fontId="3" fillId="0" borderId="12" xfId="60" applyNumberFormat="1" applyFont="1" applyBorder="1" applyAlignment="1">
      <alignment horizontal="center" vertical="center" shrinkToFit="1"/>
      <protection/>
    </xf>
    <xf numFmtId="0" fontId="3" fillId="0" borderId="24" xfId="60" applyFont="1" applyBorder="1" applyAlignment="1">
      <alignment horizontal="center" vertical="center"/>
      <protection/>
    </xf>
    <xf numFmtId="0" fontId="3" fillId="0" borderId="12" xfId="60" applyFont="1" applyBorder="1" applyAlignment="1">
      <alignment horizontal="center" vertical="center"/>
      <protection/>
    </xf>
    <xf numFmtId="180" fontId="3" fillId="0" borderId="23" xfId="60" applyNumberFormat="1" applyBorder="1" applyAlignment="1">
      <alignment horizontal="center" vertical="center"/>
      <protection/>
    </xf>
    <xf numFmtId="180" fontId="3" fillId="0" borderId="13" xfId="60" applyNumberFormat="1" applyFont="1" applyBorder="1" applyAlignment="1">
      <alignment horizontal="center" vertical="center"/>
      <protection/>
    </xf>
    <xf numFmtId="180" fontId="3" fillId="0" borderId="23" xfId="60" applyNumberFormat="1" applyFont="1" applyBorder="1" applyAlignment="1">
      <alignment horizontal="center" vertical="center"/>
      <protection/>
    </xf>
    <xf numFmtId="180" fontId="3" fillId="0" borderId="24" xfId="60" applyNumberFormat="1" applyFont="1" applyBorder="1" applyAlignment="1">
      <alignment horizontal="center" vertical="center"/>
      <protection/>
    </xf>
    <xf numFmtId="0" fontId="3" fillId="0" borderId="29" xfId="61" applyBorder="1" applyAlignment="1">
      <alignment horizontal="center" vertical="center"/>
      <protection/>
    </xf>
    <xf numFmtId="0" fontId="3" fillId="0" borderId="23" xfId="61" applyBorder="1" applyAlignment="1">
      <alignment horizontal="center" vertical="center"/>
      <protection/>
    </xf>
    <xf numFmtId="0" fontId="3" fillId="0" borderId="28" xfId="61" applyBorder="1" applyAlignment="1">
      <alignment horizontal="center" vertical="center"/>
      <protection/>
    </xf>
    <xf numFmtId="0" fontId="3" fillId="33" borderId="11" xfId="61" applyFill="1" applyBorder="1" applyAlignment="1">
      <alignment horizontal="center" vertical="center"/>
      <protection/>
    </xf>
    <xf numFmtId="0" fontId="3" fillId="33" borderId="26" xfId="61" applyFill="1" applyBorder="1" applyAlignment="1">
      <alignment horizontal="center" vertical="center"/>
      <protection/>
    </xf>
    <xf numFmtId="0" fontId="3" fillId="0" borderId="33" xfId="61" applyBorder="1" applyAlignment="1">
      <alignment horizontal="center" vertical="center"/>
      <protection/>
    </xf>
    <xf numFmtId="0" fontId="3" fillId="0" borderId="22" xfId="61" applyBorder="1" applyAlignment="1">
      <alignment horizontal="center" vertical="center"/>
      <protection/>
    </xf>
    <xf numFmtId="0" fontId="3" fillId="0" borderId="32" xfId="61" applyFill="1" applyBorder="1" applyAlignment="1">
      <alignment horizontal="center" vertical="center"/>
      <protection/>
    </xf>
    <xf numFmtId="0" fontId="3" fillId="0" borderId="14" xfId="61" applyFill="1" applyBorder="1" applyAlignment="1">
      <alignment horizontal="center" vertical="center"/>
      <protection/>
    </xf>
    <xf numFmtId="0" fontId="23" fillId="0" borderId="29" xfId="61" applyFont="1" applyBorder="1" applyAlignment="1">
      <alignment horizontal="center" vertical="center"/>
      <protection/>
    </xf>
    <xf numFmtId="0" fontId="23" fillId="0" borderId="23" xfId="61" applyFont="1" applyBorder="1" applyAlignment="1">
      <alignment horizontal="center" vertical="center"/>
      <protection/>
    </xf>
    <xf numFmtId="0" fontId="23" fillId="0" borderId="28" xfId="61" applyFont="1" applyBorder="1" applyAlignment="1">
      <alignment horizontal="center" vertical="center"/>
      <protection/>
    </xf>
    <xf numFmtId="0" fontId="23" fillId="0" borderId="13" xfId="61" applyFont="1" applyBorder="1" applyAlignment="1">
      <alignment horizontal="center" vertical="center"/>
      <protection/>
    </xf>
    <xf numFmtId="0" fontId="23" fillId="0" borderId="24" xfId="61" applyFont="1" applyBorder="1" applyAlignment="1">
      <alignment horizontal="center" vertical="center"/>
      <protection/>
    </xf>
    <xf numFmtId="0" fontId="27" fillId="0" borderId="29" xfId="61" applyFont="1" applyBorder="1" applyAlignment="1">
      <alignment horizontal="center" vertical="center" shrinkToFit="1"/>
      <protection/>
    </xf>
    <xf numFmtId="0" fontId="27" fillId="0" borderId="23" xfId="61" applyFont="1" applyBorder="1" applyAlignment="1">
      <alignment horizontal="center" vertical="center" shrinkToFit="1"/>
      <protection/>
    </xf>
    <xf numFmtId="0" fontId="27" fillId="0" borderId="28" xfId="61" applyFont="1" applyBorder="1" applyAlignment="1">
      <alignment horizontal="center" vertical="center" shrinkToFit="1"/>
      <protection/>
    </xf>
    <xf numFmtId="0" fontId="27" fillId="0" borderId="13" xfId="61" applyFont="1" applyBorder="1" applyAlignment="1">
      <alignment horizontal="center" vertical="center" shrinkToFit="1"/>
      <protection/>
    </xf>
    <xf numFmtId="0" fontId="27" fillId="0" borderId="24" xfId="61" applyFont="1" applyBorder="1" applyAlignment="1">
      <alignment horizontal="center" vertical="center" shrinkToFit="1"/>
      <protection/>
    </xf>
    <xf numFmtId="0" fontId="27" fillId="0" borderId="10" xfId="61" applyFont="1" applyBorder="1" applyAlignment="1">
      <alignment horizontal="center" vertical="center" shrinkToFit="1"/>
      <protection/>
    </xf>
    <xf numFmtId="0" fontId="21" fillId="0" borderId="35" xfId="61" applyFont="1" applyBorder="1" applyAlignment="1">
      <alignment horizontal="center" vertical="center" wrapText="1" shrinkToFit="1"/>
      <protection/>
    </xf>
    <xf numFmtId="0" fontId="21" fillId="0" borderId="14" xfId="61" applyFont="1" applyBorder="1" applyAlignment="1">
      <alignment horizontal="center" vertical="center" wrapText="1" shrinkToFit="1"/>
      <protection/>
    </xf>
    <xf numFmtId="0" fontId="21" fillId="0" borderId="13" xfId="61" applyFont="1" applyBorder="1" applyAlignment="1">
      <alignment horizontal="center" vertical="center" shrinkToFit="1"/>
      <protection/>
    </xf>
    <xf numFmtId="0" fontId="21" fillId="0" borderId="13" xfId="61" applyFont="1" applyBorder="1" applyAlignment="1">
      <alignment horizontal="center" vertical="center"/>
      <protection/>
    </xf>
    <xf numFmtId="0" fontId="21" fillId="0" borderId="31" xfId="61" applyFont="1" applyBorder="1" applyAlignment="1">
      <alignment horizontal="center" vertical="center" wrapText="1" shrinkToFit="1"/>
      <protection/>
    </xf>
    <xf numFmtId="0" fontId="27" fillId="0" borderId="12" xfId="61" applyFont="1" applyBorder="1" applyAlignment="1">
      <alignment horizontal="center" vertical="center" shrinkToFit="1"/>
      <protection/>
    </xf>
    <xf numFmtId="0" fontId="27" fillId="0" borderId="30" xfId="61" applyFont="1" applyBorder="1" applyAlignment="1">
      <alignment horizontal="center" vertical="center" shrinkToFit="1"/>
      <protection/>
    </xf>
    <xf numFmtId="0" fontId="21" fillId="0" borderId="25" xfId="61" applyFont="1" applyBorder="1" applyAlignment="1">
      <alignment horizontal="center" vertical="center" wrapText="1" shrinkToFit="1"/>
      <protection/>
    </xf>
    <xf numFmtId="0" fontId="21" fillId="0" borderId="15" xfId="61" applyFont="1" applyBorder="1" applyAlignment="1">
      <alignment horizontal="center" vertical="center" wrapText="1" shrinkToFit="1"/>
      <protection/>
    </xf>
    <xf numFmtId="0" fontId="21" fillId="0" borderId="26" xfId="61" applyFont="1" applyBorder="1" applyAlignment="1">
      <alignment horizontal="center" vertical="center" wrapText="1" shrinkToFit="1"/>
      <protection/>
    </xf>
    <xf numFmtId="0" fontId="21" fillId="0" borderId="12" xfId="61"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S248"/>
  <sheetViews>
    <sheetView showGridLines="0" tabSelected="1" zoomScale="90" zoomScaleNormal="90" zoomScaleSheetLayoutView="70" zoomScalePageLayoutView="0" workbookViewId="0" topLeftCell="A1">
      <selection activeCell="AR16" sqref="AR16"/>
    </sheetView>
  </sheetViews>
  <sheetFormatPr defaultColWidth="9.140625" defaultRowHeight="15"/>
  <cols>
    <col min="1" max="1" width="8.421875" style="92" customWidth="1"/>
    <col min="2" max="2" width="37.57421875" style="2" customWidth="1"/>
    <col min="3" max="10" width="9.140625" style="2" customWidth="1"/>
    <col min="11" max="11" width="9.140625" style="3" customWidth="1"/>
    <col min="12" max="12" width="8.421875" style="92" customWidth="1"/>
    <col min="13" max="13" width="37.57421875" style="2" customWidth="1"/>
    <col min="14" max="16" width="10.421875" style="4" customWidth="1"/>
    <col min="17" max="20" width="10.421875" style="2" customWidth="1"/>
    <col min="21" max="22" width="10.421875" style="4" customWidth="1"/>
    <col min="23" max="27" width="10.421875" style="2" customWidth="1"/>
    <col min="28" max="28" width="10.421875" style="3" customWidth="1"/>
    <col min="29" max="29" width="10.57421875" style="92" customWidth="1"/>
    <col min="30" max="30" width="37.57421875" style="2" customWidth="1"/>
    <col min="31" max="40" width="10.421875" style="2" customWidth="1"/>
    <col min="41" max="41" width="14.7109375" style="5" customWidth="1"/>
    <col min="42" max="43" width="14.8515625" style="5" customWidth="1"/>
    <col min="44" max="16384" width="9.00390625" style="2" customWidth="1"/>
  </cols>
  <sheetData>
    <row r="1" spans="1:30" ht="16.5" customHeight="1">
      <c r="A1" s="1" t="s">
        <v>531</v>
      </c>
      <c r="L1" s="1" t="s">
        <v>532</v>
      </c>
      <c r="AC1" s="1" t="s">
        <v>533</v>
      </c>
      <c r="AD1" s="3"/>
    </row>
    <row r="2" spans="1:30" ht="10.5" customHeight="1" thickBot="1">
      <c r="A2" s="6"/>
      <c r="B2" s="7"/>
      <c r="C2" s="7"/>
      <c r="D2" s="7"/>
      <c r="E2" s="7"/>
      <c r="F2" s="7"/>
      <c r="G2" s="7"/>
      <c r="H2" s="7"/>
      <c r="I2" s="7"/>
      <c r="J2" s="7"/>
      <c r="L2" s="6"/>
      <c r="M2" s="7"/>
      <c r="AC2" s="6"/>
      <c r="AD2" s="8"/>
    </row>
    <row r="3" spans="1:43" s="11" customFormat="1" ht="19.5" customHeight="1" thickTop="1">
      <c r="A3" s="406" t="s">
        <v>0</v>
      </c>
      <c r="B3" s="407"/>
      <c r="C3" s="412" t="s">
        <v>534</v>
      </c>
      <c r="D3" s="413"/>
      <c r="E3" s="413"/>
      <c r="F3" s="413"/>
      <c r="G3" s="413"/>
      <c r="H3" s="413"/>
      <c r="I3" s="413"/>
      <c r="J3" s="413"/>
      <c r="K3" s="413"/>
      <c r="L3" s="412" t="s">
        <v>0</v>
      </c>
      <c r="M3" s="407"/>
      <c r="N3" s="416" t="s">
        <v>535</v>
      </c>
      <c r="O3" s="416"/>
      <c r="P3" s="417"/>
      <c r="Q3" s="9"/>
      <c r="R3" s="9"/>
      <c r="S3" s="9"/>
      <c r="T3" s="9"/>
      <c r="U3" s="420" t="s">
        <v>536</v>
      </c>
      <c r="V3" s="420"/>
      <c r="W3" s="9"/>
      <c r="X3" s="9"/>
      <c r="Y3" s="9"/>
      <c r="Z3" s="9"/>
      <c r="AA3" s="9"/>
      <c r="AB3" s="9"/>
      <c r="AC3" s="412" t="s">
        <v>0</v>
      </c>
      <c r="AD3" s="407"/>
      <c r="AE3" s="395" t="s">
        <v>2</v>
      </c>
      <c r="AF3" s="396"/>
      <c r="AG3" s="399" t="s">
        <v>537</v>
      </c>
      <c r="AH3" s="396"/>
      <c r="AI3" s="400" t="s">
        <v>538</v>
      </c>
      <c r="AJ3" s="401"/>
      <c r="AK3" s="434" t="s">
        <v>539</v>
      </c>
      <c r="AL3" s="435"/>
      <c r="AM3" s="396" t="s">
        <v>540</v>
      </c>
      <c r="AN3" s="396"/>
      <c r="AO3" s="446" t="s">
        <v>541</v>
      </c>
      <c r="AP3" s="10"/>
      <c r="AQ3" s="390" t="s">
        <v>3</v>
      </c>
    </row>
    <row r="4" spans="1:43" s="11" customFormat="1" ht="19.5" customHeight="1">
      <c r="A4" s="408"/>
      <c r="B4" s="409"/>
      <c r="C4" s="427" t="s">
        <v>535</v>
      </c>
      <c r="D4" s="428" t="s">
        <v>542</v>
      </c>
      <c r="E4" s="428"/>
      <c r="F4" s="428"/>
      <c r="G4" s="428"/>
      <c r="H4" s="428"/>
      <c r="I4" s="428"/>
      <c r="J4" s="428"/>
      <c r="K4" s="429"/>
      <c r="L4" s="414"/>
      <c r="M4" s="409"/>
      <c r="N4" s="418"/>
      <c r="O4" s="418"/>
      <c r="P4" s="419"/>
      <c r="Q4" s="430" t="s">
        <v>543</v>
      </c>
      <c r="R4" s="431"/>
      <c r="S4" s="430" t="s">
        <v>544</v>
      </c>
      <c r="T4" s="431"/>
      <c r="U4" s="423" t="s">
        <v>545</v>
      </c>
      <c r="V4" s="424"/>
      <c r="W4" s="442" t="s">
        <v>535</v>
      </c>
      <c r="X4" s="443"/>
      <c r="Y4" s="393" t="s">
        <v>546</v>
      </c>
      <c r="Z4" s="393"/>
      <c r="AA4" s="393"/>
      <c r="AB4" s="393"/>
      <c r="AC4" s="414"/>
      <c r="AD4" s="409"/>
      <c r="AE4" s="397"/>
      <c r="AF4" s="397"/>
      <c r="AG4" s="397"/>
      <c r="AH4" s="397"/>
      <c r="AI4" s="402"/>
      <c r="AJ4" s="403"/>
      <c r="AK4" s="436"/>
      <c r="AL4" s="436"/>
      <c r="AM4" s="397"/>
      <c r="AN4" s="397"/>
      <c r="AO4" s="394"/>
      <c r="AP4" s="394" t="s">
        <v>547</v>
      </c>
      <c r="AQ4" s="391"/>
    </row>
    <row r="5" spans="1:43" s="11" customFormat="1" ht="19.5" customHeight="1">
      <c r="A5" s="408"/>
      <c r="B5" s="409"/>
      <c r="C5" s="397"/>
      <c r="D5" s="421" t="s">
        <v>548</v>
      </c>
      <c r="E5" s="421" t="s">
        <v>549</v>
      </c>
      <c r="F5" s="421" t="s">
        <v>550</v>
      </c>
      <c r="G5" s="421" t="s">
        <v>551</v>
      </c>
      <c r="H5" s="421" t="s">
        <v>552</v>
      </c>
      <c r="I5" s="421" t="s">
        <v>553</v>
      </c>
      <c r="J5" s="421" t="s">
        <v>554</v>
      </c>
      <c r="K5" s="438" t="s">
        <v>555</v>
      </c>
      <c r="L5" s="414"/>
      <c r="M5" s="409"/>
      <c r="N5" s="418"/>
      <c r="O5" s="418"/>
      <c r="P5" s="419"/>
      <c r="Q5" s="432"/>
      <c r="R5" s="433"/>
      <c r="S5" s="432"/>
      <c r="T5" s="433"/>
      <c r="U5" s="425"/>
      <c r="V5" s="426"/>
      <c r="W5" s="444"/>
      <c r="X5" s="445"/>
      <c r="Y5" s="440" t="s">
        <v>556</v>
      </c>
      <c r="Z5" s="441"/>
      <c r="AA5" s="440" t="s">
        <v>557</v>
      </c>
      <c r="AB5" s="393"/>
      <c r="AC5" s="414"/>
      <c r="AD5" s="409"/>
      <c r="AE5" s="398"/>
      <c r="AF5" s="398"/>
      <c r="AG5" s="398"/>
      <c r="AH5" s="398"/>
      <c r="AI5" s="404"/>
      <c r="AJ5" s="405"/>
      <c r="AK5" s="437"/>
      <c r="AL5" s="437"/>
      <c r="AM5" s="398"/>
      <c r="AN5" s="398"/>
      <c r="AO5" s="394"/>
      <c r="AP5" s="394"/>
      <c r="AQ5" s="391"/>
    </row>
    <row r="6" spans="1:43" s="11" customFormat="1" ht="19.5" customHeight="1">
      <c r="A6" s="410"/>
      <c r="B6" s="411"/>
      <c r="C6" s="398"/>
      <c r="D6" s="422"/>
      <c r="E6" s="422"/>
      <c r="F6" s="422"/>
      <c r="G6" s="422"/>
      <c r="H6" s="422"/>
      <c r="I6" s="422"/>
      <c r="J6" s="422"/>
      <c r="K6" s="439"/>
      <c r="L6" s="415"/>
      <c r="M6" s="411"/>
      <c r="N6" s="370" t="s">
        <v>558</v>
      </c>
      <c r="O6" s="370" t="s">
        <v>559</v>
      </c>
      <c r="P6" s="370" t="s">
        <v>560</v>
      </c>
      <c r="Q6" s="13" t="s">
        <v>561</v>
      </c>
      <c r="R6" s="13" t="s">
        <v>562</v>
      </c>
      <c r="S6" s="13" t="s">
        <v>561</v>
      </c>
      <c r="T6" s="13" t="s">
        <v>562</v>
      </c>
      <c r="U6" s="370" t="s">
        <v>561</v>
      </c>
      <c r="V6" s="370" t="s">
        <v>562</v>
      </c>
      <c r="W6" s="13" t="s">
        <v>561</v>
      </c>
      <c r="X6" s="12" t="s">
        <v>562</v>
      </c>
      <c r="Y6" s="13" t="s">
        <v>561</v>
      </c>
      <c r="Z6" s="13" t="s">
        <v>562</v>
      </c>
      <c r="AA6" s="13" t="s">
        <v>561</v>
      </c>
      <c r="AB6" s="12" t="s">
        <v>562</v>
      </c>
      <c r="AC6" s="415"/>
      <c r="AD6" s="411"/>
      <c r="AE6" s="13" t="s">
        <v>561</v>
      </c>
      <c r="AF6" s="13" t="s">
        <v>562</v>
      </c>
      <c r="AG6" s="13" t="s">
        <v>561</v>
      </c>
      <c r="AH6" s="13" t="s">
        <v>562</v>
      </c>
      <c r="AI6" s="13" t="s">
        <v>561</v>
      </c>
      <c r="AJ6" s="13" t="s">
        <v>562</v>
      </c>
      <c r="AK6" s="13" t="s">
        <v>561</v>
      </c>
      <c r="AL6" s="13" t="s">
        <v>562</v>
      </c>
      <c r="AM6" s="13" t="s">
        <v>561</v>
      </c>
      <c r="AN6" s="13" t="s">
        <v>562</v>
      </c>
      <c r="AO6" s="447"/>
      <c r="AP6" s="14"/>
      <c r="AQ6" s="392"/>
    </row>
    <row r="7" spans="1:43" s="20" customFormat="1" ht="13.5" customHeight="1">
      <c r="A7" s="17"/>
      <c r="B7" s="16"/>
      <c r="C7" s="17"/>
      <c r="D7" s="17"/>
      <c r="E7" s="17"/>
      <c r="F7" s="17"/>
      <c r="G7" s="17"/>
      <c r="H7" s="17"/>
      <c r="I7" s="17"/>
      <c r="J7" s="17"/>
      <c r="K7" s="17"/>
      <c r="L7" s="15"/>
      <c r="M7" s="16"/>
      <c r="N7" s="18" t="s">
        <v>563</v>
      </c>
      <c r="O7" s="18" t="s">
        <v>563</v>
      </c>
      <c r="P7" s="18" t="s">
        <v>563</v>
      </c>
      <c r="Q7" s="17" t="s">
        <v>563</v>
      </c>
      <c r="R7" s="17" t="s">
        <v>563</v>
      </c>
      <c r="S7" s="17" t="s">
        <v>563</v>
      </c>
      <c r="T7" s="17" t="s">
        <v>563</v>
      </c>
      <c r="U7" s="18" t="s">
        <v>563</v>
      </c>
      <c r="V7" s="18" t="s">
        <v>563</v>
      </c>
      <c r="W7" s="17" t="s">
        <v>563</v>
      </c>
      <c r="X7" s="17" t="s">
        <v>563</v>
      </c>
      <c r="Y7" s="17" t="s">
        <v>563</v>
      </c>
      <c r="Z7" s="17" t="s">
        <v>563</v>
      </c>
      <c r="AA7" s="17" t="s">
        <v>563</v>
      </c>
      <c r="AB7" s="17" t="s">
        <v>563</v>
      </c>
      <c r="AC7" s="15"/>
      <c r="AD7" s="16"/>
      <c r="AE7" s="17" t="s">
        <v>563</v>
      </c>
      <c r="AF7" s="17" t="s">
        <v>563</v>
      </c>
      <c r="AG7" s="17" t="s">
        <v>563</v>
      </c>
      <c r="AH7" s="17" t="s">
        <v>563</v>
      </c>
      <c r="AI7" s="17" t="s">
        <v>563</v>
      </c>
      <c r="AJ7" s="17" t="s">
        <v>563</v>
      </c>
      <c r="AK7" s="17" t="s">
        <v>563</v>
      </c>
      <c r="AL7" s="17" t="s">
        <v>563</v>
      </c>
      <c r="AM7" s="17" t="s">
        <v>563</v>
      </c>
      <c r="AN7" s="17" t="s">
        <v>563</v>
      </c>
      <c r="AO7" s="19" t="s">
        <v>564</v>
      </c>
      <c r="AP7" s="19" t="s">
        <v>564</v>
      </c>
      <c r="AQ7" s="19" t="s">
        <v>565</v>
      </c>
    </row>
    <row r="8" spans="1:43" s="26" customFormat="1" ht="21" customHeight="1">
      <c r="A8" s="375" t="s">
        <v>7</v>
      </c>
      <c r="B8" s="22" t="s">
        <v>8</v>
      </c>
      <c r="C8" s="23">
        <v>19778</v>
      </c>
      <c r="D8" s="23">
        <v>7712</v>
      </c>
      <c r="E8" s="23">
        <v>4600</v>
      </c>
      <c r="F8" s="23">
        <v>3946</v>
      </c>
      <c r="G8" s="23">
        <v>2297</v>
      </c>
      <c r="H8" s="23">
        <v>576</v>
      </c>
      <c r="I8" s="23">
        <v>382</v>
      </c>
      <c r="J8" s="23">
        <v>203</v>
      </c>
      <c r="K8" s="23">
        <v>62</v>
      </c>
      <c r="L8" s="21" t="s">
        <v>7</v>
      </c>
      <c r="M8" s="22" t="s">
        <v>8</v>
      </c>
      <c r="N8" s="24">
        <v>136016</v>
      </c>
      <c r="O8" s="24">
        <v>65615</v>
      </c>
      <c r="P8" s="24">
        <v>70401</v>
      </c>
      <c r="Q8" s="23">
        <v>6054</v>
      </c>
      <c r="R8" s="23">
        <v>1763</v>
      </c>
      <c r="S8" s="23">
        <v>612</v>
      </c>
      <c r="T8" s="23">
        <v>2524</v>
      </c>
      <c r="U8" s="24">
        <v>8551</v>
      </c>
      <c r="V8" s="24">
        <v>4127</v>
      </c>
      <c r="W8" s="23">
        <v>50398</v>
      </c>
      <c r="X8" s="23">
        <v>61987</v>
      </c>
      <c r="Y8" s="23">
        <v>35344</v>
      </c>
      <c r="Z8" s="23">
        <v>17440</v>
      </c>
      <c r="AA8" s="23">
        <v>15054</v>
      </c>
      <c r="AB8" s="23">
        <v>44547</v>
      </c>
      <c r="AC8" s="21" t="s">
        <v>7</v>
      </c>
      <c r="AD8" s="22" t="s">
        <v>8</v>
      </c>
      <c r="AE8" s="23">
        <v>1720</v>
      </c>
      <c r="AF8" s="23">
        <v>2463</v>
      </c>
      <c r="AG8" s="23">
        <v>246</v>
      </c>
      <c r="AH8" s="23">
        <v>135</v>
      </c>
      <c r="AI8" s="23">
        <v>642</v>
      </c>
      <c r="AJ8" s="23">
        <v>511</v>
      </c>
      <c r="AK8" s="23">
        <v>425</v>
      </c>
      <c r="AL8" s="23">
        <v>137</v>
      </c>
      <c r="AM8" s="23">
        <v>217</v>
      </c>
      <c r="AN8" s="23">
        <v>374</v>
      </c>
      <c r="AO8" s="25">
        <v>417781081</v>
      </c>
      <c r="AP8" s="25">
        <v>14857734</v>
      </c>
      <c r="AQ8" s="25">
        <v>2644179</v>
      </c>
    </row>
    <row r="9" spans="1:43" s="26" customFormat="1" ht="6" customHeight="1">
      <c r="A9" s="375"/>
      <c r="B9" s="22"/>
      <c r="C9" s="27"/>
      <c r="D9" s="27"/>
      <c r="E9" s="27"/>
      <c r="F9" s="28"/>
      <c r="G9" s="28"/>
      <c r="H9" s="28"/>
      <c r="I9" s="28"/>
      <c r="J9" s="28"/>
      <c r="K9" s="28"/>
      <c r="L9" s="21"/>
      <c r="M9" s="22"/>
      <c r="N9" s="29"/>
      <c r="O9" s="29"/>
      <c r="P9" s="29"/>
      <c r="Q9" s="28"/>
      <c r="R9" s="28"/>
      <c r="S9" s="28"/>
      <c r="T9" s="28"/>
      <c r="U9" s="29"/>
      <c r="V9" s="29"/>
      <c r="W9" s="28"/>
      <c r="X9" s="28"/>
      <c r="Y9" s="28"/>
      <c r="Z9" s="28"/>
      <c r="AA9" s="28"/>
      <c r="AB9" s="28"/>
      <c r="AC9" s="21"/>
      <c r="AD9" s="22"/>
      <c r="AE9" s="28"/>
      <c r="AF9" s="28"/>
      <c r="AG9" s="28"/>
      <c r="AH9" s="28"/>
      <c r="AI9" s="28"/>
      <c r="AJ9" s="28"/>
      <c r="AK9" s="28"/>
      <c r="AL9" s="28"/>
      <c r="AM9" s="28"/>
      <c r="AN9" s="28"/>
      <c r="AO9" s="25"/>
      <c r="AP9" s="25"/>
      <c r="AQ9" s="34"/>
    </row>
    <row r="10" spans="1:43" s="26" customFormat="1" ht="21" customHeight="1">
      <c r="A10" s="376" t="s">
        <v>566</v>
      </c>
      <c r="B10" s="22" t="s">
        <v>10</v>
      </c>
      <c r="C10" s="31">
        <v>4925</v>
      </c>
      <c r="D10" s="31">
        <v>1562</v>
      </c>
      <c r="E10" s="31">
        <v>1164</v>
      </c>
      <c r="F10" s="31">
        <v>1177</v>
      </c>
      <c r="G10" s="31">
        <v>655</v>
      </c>
      <c r="H10" s="31">
        <v>174</v>
      </c>
      <c r="I10" s="31">
        <v>123</v>
      </c>
      <c r="J10" s="31">
        <v>56</v>
      </c>
      <c r="K10" s="31">
        <v>14</v>
      </c>
      <c r="L10" s="30" t="s">
        <v>566</v>
      </c>
      <c r="M10" s="22" t="s">
        <v>10</v>
      </c>
      <c r="N10" s="24">
        <v>37216</v>
      </c>
      <c r="O10" s="24">
        <v>23503</v>
      </c>
      <c r="P10" s="24">
        <v>13713</v>
      </c>
      <c r="Q10" s="23">
        <v>982</v>
      </c>
      <c r="R10" s="23">
        <v>126</v>
      </c>
      <c r="S10" s="23">
        <v>74</v>
      </c>
      <c r="T10" s="23">
        <v>357</v>
      </c>
      <c r="U10" s="24">
        <v>4085</v>
      </c>
      <c r="V10" s="24">
        <v>1638</v>
      </c>
      <c r="W10" s="23">
        <v>18362</v>
      </c>
      <c r="X10" s="23">
        <v>11592</v>
      </c>
      <c r="Y10" s="23">
        <v>16341</v>
      </c>
      <c r="Z10" s="23">
        <v>6397</v>
      </c>
      <c r="AA10" s="23">
        <v>2021</v>
      </c>
      <c r="AB10" s="23">
        <v>5195</v>
      </c>
      <c r="AC10" s="30" t="s">
        <v>566</v>
      </c>
      <c r="AD10" s="22" t="s">
        <v>10</v>
      </c>
      <c r="AE10" s="23">
        <v>371</v>
      </c>
      <c r="AF10" s="23">
        <v>336</v>
      </c>
      <c r="AG10" s="23">
        <v>136</v>
      </c>
      <c r="AH10" s="23">
        <v>34</v>
      </c>
      <c r="AI10" s="23">
        <v>249</v>
      </c>
      <c r="AJ10" s="23">
        <v>162</v>
      </c>
      <c r="AK10" s="23">
        <v>183</v>
      </c>
      <c r="AL10" s="23">
        <v>44</v>
      </c>
      <c r="AM10" s="23">
        <v>66</v>
      </c>
      <c r="AN10" s="23">
        <v>118</v>
      </c>
      <c r="AO10" s="25">
        <v>227588923</v>
      </c>
      <c r="AP10" s="25">
        <v>4436849</v>
      </c>
      <c r="AQ10" s="25">
        <v>0</v>
      </c>
    </row>
    <row r="11" spans="1:43" ht="8.25" customHeight="1">
      <c r="A11" s="377"/>
      <c r="B11" s="33"/>
      <c r="C11" s="27"/>
      <c r="D11" s="27"/>
      <c r="E11" s="28"/>
      <c r="F11" s="28"/>
      <c r="G11" s="28"/>
      <c r="H11" s="28"/>
      <c r="I11" s="28"/>
      <c r="J11" s="28"/>
      <c r="K11" s="28"/>
      <c r="L11" s="32"/>
      <c r="M11" s="33"/>
      <c r="N11" s="29"/>
      <c r="O11" s="29"/>
      <c r="P11" s="29"/>
      <c r="Q11" s="28"/>
      <c r="R11" s="28"/>
      <c r="S11" s="28"/>
      <c r="T11" s="28"/>
      <c r="U11" s="29"/>
      <c r="V11" s="29"/>
      <c r="W11" s="28"/>
      <c r="X11" s="28"/>
      <c r="Y11" s="28"/>
      <c r="Z11" s="28"/>
      <c r="AA11" s="28"/>
      <c r="AB11" s="28"/>
      <c r="AC11" s="32"/>
      <c r="AD11" s="33"/>
      <c r="AE11" s="28"/>
      <c r="AF11" s="28"/>
      <c r="AG11" s="28"/>
      <c r="AH11" s="28"/>
      <c r="AI11" s="28">
        <v>0</v>
      </c>
      <c r="AJ11" s="28">
        <v>0</v>
      </c>
      <c r="AK11" s="28"/>
      <c r="AL11" s="28"/>
      <c r="AM11" s="28"/>
      <c r="AN11" s="28"/>
      <c r="AO11" s="34"/>
      <c r="AP11" s="34"/>
      <c r="AQ11" s="34"/>
    </row>
    <row r="12" spans="1:43" s="42" customFormat="1" ht="12" customHeight="1">
      <c r="A12" s="378" t="s">
        <v>11</v>
      </c>
      <c r="B12" s="35" t="s">
        <v>12</v>
      </c>
      <c r="C12" s="36">
        <v>9</v>
      </c>
      <c r="D12" s="36">
        <v>1</v>
      </c>
      <c r="E12" s="36">
        <v>4</v>
      </c>
      <c r="F12" s="36">
        <v>3</v>
      </c>
      <c r="G12" s="36">
        <v>1</v>
      </c>
      <c r="H12" s="36" t="s">
        <v>13</v>
      </c>
      <c r="I12" s="36" t="s">
        <v>13</v>
      </c>
      <c r="J12" s="36" t="s">
        <v>13</v>
      </c>
      <c r="K12" s="36" t="s">
        <v>13</v>
      </c>
      <c r="L12" s="37" t="s">
        <v>11</v>
      </c>
      <c r="M12" s="38" t="s">
        <v>12</v>
      </c>
      <c r="N12" s="39">
        <v>47</v>
      </c>
      <c r="O12" s="39">
        <v>30</v>
      </c>
      <c r="P12" s="39">
        <v>17</v>
      </c>
      <c r="Q12" s="40">
        <v>1</v>
      </c>
      <c r="R12" s="39">
        <v>0</v>
      </c>
      <c r="S12" s="40">
        <v>0</v>
      </c>
      <c r="T12" s="39">
        <v>0</v>
      </c>
      <c r="U12" s="40">
        <v>11</v>
      </c>
      <c r="V12" s="39">
        <v>5</v>
      </c>
      <c r="W12" s="39">
        <v>18</v>
      </c>
      <c r="X12" s="39">
        <v>12</v>
      </c>
      <c r="Y12" s="40">
        <v>16</v>
      </c>
      <c r="Z12" s="39">
        <v>4</v>
      </c>
      <c r="AA12" s="40">
        <v>2</v>
      </c>
      <c r="AB12" s="39">
        <v>8</v>
      </c>
      <c r="AC12" s="37" t="s">
        <v>11</v>
      </c>
      <c r="AD12" s="38" t="s">
        <v>12</v>
      </c>
      <c r="AE12" s="39">
        <v>0</v>
      </c>
      <c r="AF12" s="39">
        <v>0</v>
      </c>
      <c r="AG12" s="41">
        <v>0</v>
      </c>
      <c r="AH12" s="40">
        <v>0</v>
      </c>
      <c r="AI12" s="40">
        <v>0</v>
      </c>
      <c r="AJ12" s="40">
        <v>0</v>
      </c>
      <c r="AK12" s="40">
        <v>0</v>
      </c>
      <c r="AL12" s="40">
        <v>0</v>
      </c>
      <c r="AM12" s="40">
        <v>0</v>
      </c>
      <c r="AN12" s="40">
        <v>0</v>
      </c>
      <c r="AO12" s="39">
        <v>107685</v>
      </c>
      <c r="AP12" s="39">
        <v>6142</v>
      </c>
      <c r="AQ12" s="388">
        <v>0</v>
      </c>
    </row>
    <row r="13" spans="1:43" ht="12" customHeight="1">
      <c r="A13" s="77" t="s">
        <v>14</v>
      </c>
      <c r="B13" s="50" t="s">
        <v>567</v>
      </c>
      <c r="C13" s="44" t="s">
        <v>13</v>
      </c>
      <c r="D13" s="44" t="s">
        <v>13</v>
      </c>
      <c r="E13" s="44" t="s">
        <v>13</v>
      </c>
      <c r="F13" s="44" t="s">
        <v>13</v>
      </c>
      <c r="G13" s="44" t="s">
        <v>13</v>
      </c>
      <c r="H13" s="44" t="s">
        <v>13</v>
      </c>
      <c r="I13" s="44" t="s">
        <v>13</v>
      </c>
      <c r="J13" s="44" t="s">
        <v>13</v>
      </c>
      <c r="K13" s="44" t="s">
        <v>13</v>
      </c>
      <c r="L13" s="51" t="s">
        <v>14</v>
      </c>
      <c r="M13" s="52" t="s">
        <v>567</v>
      </c>
      <c r="N13" s="39">
        <v>0</v>
      </c>
      <c r="O13" s="39">
        <v>0</v>
      </c>
      <c r="P13" s="39">
        <v>0</v>
      </c>
      <c r="Q13" s="47">
        <v>0</v>
      </c>
      <c r="R13" s="34">
        <v>0</v>
      </c>
      <c r="S13" s="47">
        <v>0</v>
      </c>
      <c r="T13" s="34">
        <v>0</v>
      </c>
      <c r="U13" s="91">
        <v>0</v>
      </c>
      <c r="V13" s="343">
        <v>0</v>
      </c>
      <c r="W13" s="48">
        <v>0</v>
      </c>
      <c r="X13" s="48">
        <v>0</v>
      </c>
      <c r="Y13" s="47">
        <v>0</v>
      </c>
      <c r="Z13" s="34">
        <v>0</v>
      </c>
      <c r="AA13" s="47">
        <v>0</v>
      </c>
      <c r="AB13" s="34">
        <v>0</v>
      </c>
      <c r="AC13" s="51" t="s">
        <v>14</v>
      </c>
      <c r="AD13" s="52" t="s">
        <v>567</v>
      </c>
      <c r="AE13" s="34">
        <v>0</v>
      </c>
      <c r="AF13" s="34">
        <v>0</v>
      </c>
      <c r="AG13" s="5">
        <v>0</v>
      </c>
      <c r="AH13" s="47">
        <v>0</v>
      </c>
      <c r="AI13" s="47">
        <v>0</v>
      </c>
      <c r="AJ13" s="47">
        <v>0</v>
      </c>
      <c r="AK13" s="47">
        <v>0</v>
      </c>
      <c r="AL13" s="47">
        <v>0</v>
      </c>
      <c r="AM13" s="47">
        <v>0</v>
      </c>
      <c r="AN13" s="47">
        <v>0</v>
      </c>
      <c r="AO13" s="34" t="s">
        <v>13</v>
      </c>
      <c r="AP13" s="34">
        <v>0</v>
      </c>
      <c r="AQ13" s="214">
        <v>0</v>
      </c>
    </row>
    <row r="14" spans="1:43" ht="12" customHeight="1">
      <c r="A14" s="77" t="s">
        <v>15</v>
      </c>
      <c r="B14" s="50" t="s">
        <v>568</v>
      </c>
      <c r="C14" s="44">
        <v>9</v>
      </c>
      <c r="D14" s="44">
        <v>1</v>
      </c>
      <c r="E14" s="44">
        <v>4</v>
      </c>
      <c r="F14" s="44">
        <v>3</v>
      </c>
      <c r="G14" s="44">
        <v>1</v>
      </c>
      <c r="H14" s="44" t="s">
        <v>13</v>
      </c>
      <c r="I14" s="44" t="s">
        <v>13</v>
      </c>
      <c r="J14" s="44" t="s">
        <v>13</v>
      </c>
      <c r="K14" s="44" t="s">
        <v>13</v>
      </c>
      <c r="L14" s="51" t="s">
        <v>15</v>
      </c>
      <c r="M14" s="52" t="s">
        <v>568</v>
      </c>
      <c r="N14" s="39">
        <v>47</v>
      </c>
      <c r="O14" s="39">
        <v>30</v>
      </c>
      <c r="P14" s="39">
        <v>17</v>
      </c>
      <c r="Q14" s="47">
        <v>1</v>
      </c>
      <c r="R14" s="34">
        <v>0</v>
      </c>
      <c r="S14" s="47">
        <v>0</v>
      </c>
      <c r="T14" s="34">
        <v>0</v>
      </c>
      <c r="U14" s="91">
        <v>11</v>
      </c>
      <c r="V14" s="343">
        <v>5</v>
      </c>
      <c r="W14" s="48">
        <v>18</v>
      </c>
      <c r="X14" s="48">
        <v>12</v>
      </c>
      <c r="Y14" s="47">
        <v>16</v>
      </c>
      <c r="Z14" s="34">
        <v>4</v>
      </c>
      <c r="AA14" s="47">
        <v>2</v>
      </c>
      <c r="AB14" s="34">
        <v>8</v>
      </c>
      <c r="AC14" s="51" t="s">
        <v>15</v>
      </c>
      <c r="AD14" s="52" t="s">
        <v>568</v>
      </c>
      <c r="AE14" s="34">
        <v>0</v>
      </c>
      <c r="AF14" s="34">
        <v>0</v>
      </c>
      <c r="AG14" s="5">
        <v>0</v>
      </c>
      <c r="AH14" s="47">
        <v>0</v>
      </c>
      <c r="AI14" s="47">
        <v>0</v>
      </c>
      <c r="AJ14" s="47">
        <v>0</v>
      </c>
      <c r="AK14" s="47">
        <v>0</v>
      </c>
      <c r="AL14" s="47">
        <v>0</v>
      </c>
      <c r="AM14" s="47">
        <v>0</v>
      </c>
      <c r="AN14" s="47">
        <v>0</v>
      </c>
      <c r="AO14" s="57">
        <v>107685</v>
      </c>
      <c r="AP14" s="57">
        <v>6142</v>
      </c>
      <c r="AQ14" s="214">
        <v>0</v>
      </c>
    </row>
    <row r="15" spans="1:43" ht="7.5" customHeight="1">
      <c r="A15" s="77"/>
      <c r="B15" s="50"/>
      <c r="C15" s="44"/>
      <c r="D15" s="44"/>
      <c r="E15" s="44"/>
      <c r="F15" s="44"/>
      <c r="G15" s="44"/>
      <c r="H15" s="44"/>
      <c r="I15" s="44"/>
      <c r="J15" s="44"/>
      <c r="K15" s="44"/>
      <c r="L15" s="51"/>
      <c r="M15" s="52"/>
      <c r="N15" s="39"/>
      <c r="O15" s="39"/>
      <c r="P15" s="39"/>
      <c r="Q15" s="34"/>
      <c r="R15" s="34"/>
      <c r="S15" s="47"/>
      <c r="T15" s="34"/>
      <c r="U15" s="91"/>
      <c r="V15" s="343"/>
      <c r="W15" s="48"/>
      <c r="X15" s="48"/>
      <c r="Y15" s="47"/>
      <c r="Z15" s="34"/>
      <c r="AA15" s="47"/>
      <c r="AB15" s="34"/>
      <c r="AC15" s="51"/>
      <c r="AD15" s="52"/>
      <c r="AE15" s="34"/>
      <c r="AF15" s="34"/>
      <c r="AG15" s="5"/>
      <c r="AH15" s="47"/>
      <c r="AI15" s="47"/>
      <c r="AJ15" s="47"/>
      <c r="AK15" s="47"/>
      <c r="AL15" s="47"/>
      <c r="AM15" s="47"/>
      <c r="AN15" s="47"/>
      <c r="AO15" s="25"/>
      <c r="AP15" s="25"/>
      <c r="AQ15" s="214"/>
    </row>
    <row r="16" spans="1:43" s="26" customFormat="1" ht="12" customHeight="1">
      <c r="A16" s="379" t="s">
        <v>569</v>
      </c>
      <c r="B16" s="43" t="s">
        <v>16</v>
      </c>
      <c r="C16" s="53">
        <v>627</v>
      </c>
      <c r="D16" s="53">
        <v>250</v>
      </c>
      <c r="E16" s="53">
        <v>141</v>
      </c>
      <c r="F16" s="53">
        <v>112</v>
      </c>
      <c r="G16" s="53">
        <v>72</v>
      </c>
      <c r="H16" s="53">
        <v>16</v>
      </c>
      <c r="I16" s="53">
        <v>18</v>
      </c>
      <c r="J16" s="53">
        <v>15</v>
      </c>
      <c r="K16" s="53">
        <v>3</v>
      </c>
      <c r="L16" s="45" t="s">
        <v>569</v>
      </c>
      <c r="M16" s="46" t="s">
        <v>16</v>
      </c>
      <c r="N16" s="39">
        <v>5227</v>
      </c>
      <c r="O16" s="39">
        <v>2741</v>
      </c>
      <c r="P16" s="39">
        <v>2486</v>
      </c>
      <c r="Q16" s="54">
        <v>121</v>
      </c>
      <c r="R16" s="25">
        <v>17</v>
      </c>
      <c r="S16" s="54">
        <v>5</v>
      </c>
      <c r="T16" s="25">
        <v>40</v>
      </c>
      <c r="U16" s="40">
        <v>565</v>
      </c>
      <c r="V16" s="39">
        <v>224</v>
      </c>
      <c r="W16" s="39">
        <v>2050</v>
      </c>
      <c r="X16" s="39">
        <v>2205</v>
      </c>
      <c r="Y16" s="54">
        <v>1903</v>
      </c>
      <c r="Z16" s="25">
        <v>1335</v>
      </c>
      <c r="AA16" s="54">
        <v>147</v>
      </c>
      <c r="AB16" s="25">
        <v>870</v>
      </c>
      <c r="AC16" s="45" t="s">
        <v>569</v>
      </c>
      <c r="AD16" s="46" t="s">
        <v>16</v>
      </c>
      <c r="AE16" s="25">
        <v>27</v>
      </c>
      <c r="AF16" s="25">
        <v>28</v>
      </c>
      <c r="AG16" s="49">
        <v>12</v>
      </c>
      <c r="AH16" s="54">
        <v>7</v>
      </c>
      <c r="AI16" s="54">
        <v>11</v>
      </c>
      <c r="AJ16" s="54">
        <v>2</v>
      </c>
      <c r="AK16" s="54">
        <v>10</v>
      </c>
      <c r="AL16" s="54">
        <v>2</v>
      </c>
      <c r="AM16" s="54">
        <v>1</v>
      </c>
      <c r="AN16" s="54">
        <v>0</v>
      </c>
      <c r="AO16" s="25">
        <v>32279716</v>
      </c>
      <c r="AP16" s="25">
        <v>29702</v>
      </c>
      <c r="AQ16" s="389">
        <v>0</v>
      </c>
    </row>
    <row r="17" spans="1:43" ht="12" customHeight="1">
      <c r="A17" s="76" t="s">
        <v>570</v>
      </c>
      <c r="B17" s="50" t="s">
        <v>571</v>
      </c>
      <c r="C17" s="44">
        <v>80</v>
      </c>
      <c r="D17" s="44">
        <v>34</v>
      </c>
      <c r="E17" s="44">
        <v>18</v>
      </c>
      <c r="F17" s="44">
        <v>12</v>
      </c>
      <c r="G17" s="44">
        <v>11</v>
      </c>
      <c r="H17" s="44">
        <v>2</v>
      </c>
      <c r="I17" s="44">
        <v>2</v>
      </c>
      <c r="J17" s="44">
        <v>1</v>
      </c>
      <c r="K17" s="44" t="s">
        <v>13</v>
      </c>
      <c r="L17" s="55" t="s">
        <v>570</v>
      </c>
      <c r="M17" s="52" t="s">
        <v>571</v>
      </c>
      <c r="N17" s="48">
        <v>542</v>
      </c>
      <c r="O17" s="48">
        <v>302</v>
      </c>
      <c r="P17" s="48">
        <v>240</v>
      </c>
      <c r="Q17" s="56">
        <v>16</v>
      </c>
      <c r="R17" s="57">
        <v>0</v>
      </c>
      <c r="S17" s="56">
        <v>1</v>
      </c>
      <c r="T17" s="57">
        <v>5</v>
      </c>
      <c r="U17" s="70">
        <v>63</v>
      </c>
      <c r="V17" s="48">
        <v>31</v>
      </c>
      <c r="W17" s="48">
        <v>222</v>
      </c>
      <c r="X17" s="48">
        <v>204</v>
      </c>
      <c r="Y17" s="56">
        <v>192</v>
      </c>
      <c r="Z17" s="57">
        <v>92</v>
      </c>
      <c r="AA17" s="56">
        <v>30</v>
      </c>
      <c r="AB17" s="57">
        <v>112</v>
      </c>
      <c r="AC17" s="55" t="s">
        <v>570</v>
      </c>
      <c r="AD17" s="52" t="s">
        <v>571</v>
      </c>
      <c r="AE17" s="57">
        <v>1</v>
      </c>
      <c r="AF17" s="57">
        <v>6</v>
      </c>
      <c r="AG17" s="58">
        <v>1</v>
      </c>
      <c r="AH17" s="56">
        <v>3</v>
      </c>
      <c r="AI17" s="56">
        <v>1</v>
      </c>
      <c r="AJ17" s="56">
        <v>0</v>
      </c>
      <c r="AK17" s="56">
        <v>1</v>
      </c>
      <c r="AL17" s="56">
        <v>0</v>
      </c>
      <c r="AM17" s="56">
        <v>0</v>
      </c>
      <c r="AN17" s="56">
        <v>0</v>
      </c>
      <c r="AO17" s="57">
        <v>2622389</v>
      </c>
      <c r="AP17" s="57">
        <v>1746</v>
      </c>
      <c r="AQ17" s="214">
        <v>0</v>
      </c>
    </row>
    <row r="18" spans="1:43" ht="12" customHeight="1">
      <c r="A18" s="77" t="s">
        <v>17</v>
      </c>
      <c r="B18" s="50" t="s">
        <v>572</v>
      </c>
      <c r="C18" s="44">
        <v>13</v>
      </c>
      <c r="D18" s="44">
        <v>8</v>
      </c>
      <c r="E18" s="44">
        <v>1</v>
      </c>
      <c r="F18" s="44">
        <v>3</v>
      </c>
      <c r="G18" s="44">
        <v>1</v>
      </c>
      <c r="H18" s="44" t="s">
        <v>13</v>
      </c>
      <c r="I18" s="44" t="s">
        <v>13</v>
      </c>
      <c r="J18" s="44" t="s">
        <v>13</v>
      </c>
      <c r="K18" s="44" t="s">
        <v>13</v>
      </c>
      <c r="L18" s="51" t="s">
        <v>17</v>
      </c>
      <c r="M18" s="52" t="s">
        <v>572</v>
      </c>
      <c r="N18" s="48">
        <v>45</v>
      </c>
      <c r="O18" s="48">
        <v>22</v>
      </c>
      <c r="P18" s="48">
        <v>23</v>
      </c>
      <c r="Q18" s="56">
        <v>2</v>
      </c>
      <c r="R18" s="57">
        <v>0</v>
      </c>
      <c r="S18" s="56">
        <v>0</v>
      </c>
      <c r="T18" s="57">
        <v>0</v>
      </c>
      <c r="U18" s="70">
        <v>6</v>
      </c>
      <c r="V18" s="48">
        <v>6</v>
      </c>
      <c r="W18" s="48">
        <v>14</v>
      </c>
      <c r="X18" s="48">
        <v>17</v>
      </c>
      <c r="Y18" s="56">
        <v>12</v>
      </c>
      <c r="Z18" s="57">
        <v>4</v>
      </c>
      <c r="AA18" s="56">
        <v>2</v>
      </c>
      <c r="AB18" s="57">
        <v>13</v>
      </c>
      <c r="AC18" s="51" t="s">
        <v>17</v>
      </c>
      <c r="AD18" s="52" t="s">
        <v>572</v>
      </c>
      <c r="AE18" s="57">
        <v>0</v>
      </c>
      <c r="AF18" s="57">
        <v>6</v>
      </c>
      <c r="AG18" s="58">
        <v>0</v>
      </c>
      <c r="AH18" s="56">
        <v>2</v>
      </c>
      <c r="AI18" s="56">
        <v>0</v>
      </c>
      <c r="AJ18" s="56">
        <v>0</v>
      </c>
      <c r="AK18" s="56">
        <v>0</v>
      </c>
      <c r="AL18" s="56">
        <v>0</v>
      </c>
      <c r="AM18" s="56">
        <v>0</v>
      </c>
      <c r="AN18" s="56">
        <v>0</v>
      </c>
      <c r="AO18" s="57">
        <v>285273</v>
      </c>
      <c r="AP18" s="57">
        <v>234</v>
      </c>
      <c r="AQ18" s="214">
        <v>0</v>
      </c>
    </row>
    <row r="19" spans="1:43" ht="12" customHeight="1">
      <c r="A19" s="77" t="s">
        <v>18</v>
      </c>
      <c r="B19" s="50" t="s">
        <v>573</v>
      </c>
      <c r="C19" s="44">
        <v>18</v>
      </c>
      <c r="D19" s="44">
        <v>8</v>
      </c>
      <c r="E19" s="44">
        <v>6</v>
      </c>
      <c r="F19" s="44">
        <v>3</v>
      </c>
      <c r="G19" s="44" t="s">
        <v>13</v>
      </c>
      <c r="H19" s="44" t="s">
        <v>13</v>
      </c>
      <c r="I19" s="44">
        <v>1</v>
      </c>
      <c r="J19" s="44" t="s">
        <v>13</v>
      </c>
      <c r="K19" s="44" t="s">
        <v>13</v>
      </c>
      <c r="L19" s="51" t="s">
        <v>18</v>
      </c>
      <c r="M19" s="52" t="s">
        <v>573</v>
      </c>
      <c r="N19" s="48">
        <v>85</v>
      </c>
      <c r="O19" s="48">
        <v>52</v>
      </c>
      <c r="P19" s="48">
        <v>33</v>
      </c>
      <c r="Q19" s="56">
        <v>4</v>
      </c>
      <c r="R19" s="57">
        <v>0</v>
      </c>
      <c r="S19" s="56">
        <v>1</v>
      </c>
      <c r="T19" s="57">
        <v>3</v>
      </c>
      <c r="U19" s="70">
        <v>13</v>
      </c>
      <c r="V19" s="48">
        <v>6</v>
      </c>
      <c r="W19" s="48">
        <v>34</v>
      </c>
      <c r="X19" s="48">
        <v>24</v>
      </c>
      <c r="Y19" s="56">
        <v>32</v>
      </c>
      <c r="Z19" s="57">
        <v>15</v>
      </c>
      <c r="AA19" s="56">
        <v>2</v>
      </c>
      <c r="AB19" s="57">
        <v>9</v>
      </c>
      <c r="AC19" s="51" t="s">
        <v>18</v>
      </c>
      <c r="AD19" s="52" t="s">
        <v>573</v>
      </c>
      <c r="AE19" s="57">
        <v>0</v>
      </c>
      <c r="AF19" s="57">
        <v>0</v>
      </c>
      <c r="AG19" s="58">
        <v>0</v>
      </c>
      <c r="AH19" s="56">
        <v>0</v>
      </c>
      <c r="AI19" s="56">
        <v>0</v>
      </c>
      <c r="AJ19" s="56">
        <v>0</v>
      </c>
      <c r="AK19" s="56">
        <v>0</v>
      </c>
      <c r="AL19" s="56">
        <v>0</v>
      </c>
      <c r="AM19" s="56">
        <v>0</v>
      </c>
      <c r="AN19" s="56">
        <v>0</v>
      </c>
      <c r="AO19" s="57">
        <v>572712</v>
      </c>
      <c r="AP19" s="57">
        <v>410</v>
      </c>
      <c r="AQ19" s="214">
        <v>0</v>
      </c>
    </row>
    <row r="20" spans="1:43" s="26" customFormat="1" ht="12" customHeight="1">
      <c r="A20" s="77" t="s">
        <v>19</v>
      </c>
      <c r="B20" s="50" t="s">
        <v>574</v>
      </c>
      <c r="C20" s="44">
        <v>49</v>
      </c>
      <c r="D20" s="44">
        <v>18</v>
      </c>
      <c r="E20" s="44">
        <v>11</v>
      </c>
      <c r="F20" s="44">
        <v>6</v>
      </c>
      <c r="G20" s="44">
        <v>10</v>
      </c>
      <c r="H20" s="44">
        <v>2</v>
      </c>
      <c r="I20" s="44">
        <v>1</v>
      </c>
      <c r="J20" s="44">
        <v>1</v>
      </c>
      <c r="K20" s="44" t="s">
        <v>13</v>
      </c>
      <c r="L20" s="51" t="s">
        <v>19</v>
      </c>
      <c r="M20" s="52" t="s">
        <v>574</v>
      </c>
      <c r="N20" s="48">
        <v>412</v>
      </c>
      <c r="O20" s="48">
        <v>228</v>
      </c>
      <c r="P20" s="48">
        <v>184</v>
      </c>
      <c r="Q20" s="56">
        <v>10</v>
      </c>
      <c r="R20" s="57">
        <v>0</v>
      </c>
      <c r="S20" s="56">
        <v>0</v>
      </c>
      <c r="T20" s="57">
        <v>2</v>
      </c>
      <c r="U20" s="70">
        <v>44</v>
      </c>
      <c r="V20" s="48">
        <v>19</v>
      </c>
      <c r="W20" s="48">
        <v>174</v>
      </c>
      <c r="X20" s="48">
        <v>163</v>
      </c>
      <c r="Y20" s="56">
        <v>148</v>
      </c>
      <c r="Z20" s="57">
        <v>73</v>
      </c>
      <c r="AA20" s="56">
        <v>26</v>
      </c>
      <c r="AB20" s="57">
        <v>90</v>
      </c>
      <c r="AC20" s="51" t="s">
        <v>19</v>
      </c>
      <c r="AD20" s="52" t="s">
        <v>574</v>
      </c>
      <c r="AE20" s="57">
        <v>1</v>
      </c>
      <c r="AF20" s="57">
        <v>0</v>
      </c>
      <c r="AG20" s="58">
        <v>1</v>
      </c>
      <c r="AH20" s="56">
        <v>1</v>
      </c>
      <c r="AI20" s="56">
        <v>1</v>
      </c>
      <c r="AJ20" s="56">
        <v>0</v>
      </c>
      <c r="AK20" s="56">
        <v>1</v>
      </c>
      <c r="AL20" s="56">
        <v>0</v>
      </c>
      <c r="AM20" s="56">
        <v>0</v>
      </c>
      <c r="AN20" s="56">
        <v>0</v>
      </c>
      <c r="AO20" s="57">
        <v>1764404</v>
      </c>
      <c r="AP20" s="57">
        <v>1102</v>
      </c>
      <c r="AQ20" s="214">
        <v>0</v>
      </c>
    </row>
    <row r="21" spans="1:43" ht="12" customHeight="1">
      <c r="A21" s="76">
        <v>512</v>
      </c>
      <c r="B21" s="50" t="s">
        <v>575</v>
      </c>
      <c r="C21" s="44">
        <v>437</v>
      </c>
      <c r="D21" s="44">
        <v>173</v>
      </c>
      <c r="E21" s="44">
        <v>103</v>
      </c>
      <c r="F21" s="44">
        <v>76</v>
      </c>
      <c r="G21" s="44">
        <v>45</v>
      </c>
      <c r="H21" s="44">
        <v>10</v>
      </c>
      <c r="I21" s="44">
        <v>15</v>
      </c>
      <c r="J21" s="44">
        <v>12</v>
      </c>
      <c r="K21" s="44">
        <v>3</v>
      </c>
      <c r="L21" s="55">
        <v>512</v>
      </c>
      <c r="M21" s="52" t="s">
        <v>575</v>
      </c>
      <c r="N21" s="48">
        <v>3878</v>
      </c>
      <c r="O21" s="48">
        <v>2017</v>
      </c>
      <c r="P21" s="48">
        <v>1861</v>
      </c>
      <c r="Q21" s="56">
        <v>87</v>
      </c>
      <c r="R21" s="57">
        <v>15</v>
      </c>
      <c r="S21" s="56">
        <v>4</v>
      </c>
      <c r="T21" s="57">
        <v>29</v>
      </c>
      <c r="U21" s="70">
        <v>398</v>
      </c>
      <c r="V21" s="48">
        <v>150</v>
      </c>
      <c r="W21" s="48">
        <v>1528</v>
      </c>
      <c r="X21" s="48">
        <v>1667</v>
      </c>
      <c r="Y21" s="56">
        <v>1447</v>
      </c>
      <c r="Z21" s="57">
        <v>1055</v>
      </c>
      <c r="AA21" s="56">
        <v>81</v>
      </c>
      <c r="AB21" s="57">
        <v>612</v>
      </c>
      <c r="AC21" s="55">
        <v>512</v>
      </c>
      <c r="AD21" s="52" t="s">
        <v>575</v>
      </c>
      <c r="AE21" s="57">
        <v>16</v>
      </c>
      <c r="AF21" s="57">
        <v>12</v>
      </c>
      <c r="AG21" s="58">
        <v>6</v>
      </c>
      <c r="AH21" s="56">
        <v>3</v>
      </c>
      <c r="AI21" s="56">
        <v>9</v>
      </c>
      <c r="AJ21" s="56">
        <v>2</v>
      </c>
      <c r="AK21" s="56">
        <v>9</v>
      </c>
      <c r="AL21" s="56">
        <v>2</v>
      </c>
      <c r="AM21" s="56">
        <v>0</v>
      </c>
      <c r="AN21" s="56">
        <v>0</v>
      </c>
      <c r="AO21" s="57">
        <v>26988883</v>
      </c>
      <c r="AP21" s="57">
        <v>25657</v>
      </c>
      <c r="AQ21" s="214">
        <v>0</v>
      </c>
    </row>
    <row r="22" spans="1:43" ht="12" customHeight="1">
      <c r="A22" s="77" t="s">
        <v>20</v>
      </c>
      <c r="B22" s="50" t="s">
        <v>576</v>
      </c>
      <c r="C22" s="44">
        <v>102</v>
      </c>
      <c r="D22" s="44">
        <v>29</v>
      </c>
      <c r="E22" s="44">
        <v>26</v>
      </c>
      <c r="F22" s="44">
        <v>17</v>
      </c>
      <c r="G22" s="44">
        <v>15</v>
      </c>
      <c r="H22" s="44">
        <v>2</v>
      </c>
      <c r="I22" s="44">
        <v>8</v>
      </c>
      <c r="J22" s="44">
        <v>3</v>
      </c>
      <c r="K22" s="44">
        <v>2</v>
      </c>
      <c r="L22" s="51" t="s">
        <v>20</v>
      </c>
      <c r="M22" s="52" t="s">
        <v>576</v>
      </c>
      <c r="N22" s="48">
        <v>1293</v>
      </c>
      <c r="O22" s="48">
        <v>745</v>
      </c>
      <c r="P22" s="48">
        <v>548</v>
      </c>
      <c r="Q22" s="56">
        <v>13</v>
      </c>
      <c r="R22" s="57">
        <v>0</v>
      </c>
      <c r="S22" s="56">
        <v>0</v>
      </c>
      <c r="T22" s="57">
        <v>2</v>
      </c>
      <c r="U22" s="70">
        <v>133</v>
      </c>
      <c r="V22" s="48">
        <v>42</v>
      </c>
      <c r="W22" s="48">
        <v>599</v>
      </c>
      <c r="X22" s="48">
        <v>504</v>
      </c>
      <c r="Y22" s="56">
        <v>583</v>
      </c>
      <c r="Z22" s="57">
        <v>308</v>
      </c>
      <c r="AA22" s="56">
        <v>16</v>
      </c>
      <c r="AB22" s="57">
        <v>196</v>
      </c>
      <c r="AC22" s="51" t="s">
        <v>20</v>
      </c>
      <c r="AD22" s="52" t="s">
        <v>576</v>
      </c>
      <c r="AE22" s="57">
        <v>0</v>
      </c>
      <c r="AF22" s="57">
        <v>0</v>
      </c>
      <c r="AG22" s="58">
        <v>0</v>
      </c>
      <c r="AH22" s="56">
        <v>0</v>
      </c>
      <c r="AI22" s="56">
        <v>5</v>
      </c>
      <c r="AJ22" s="56">
        <v>2</v>
      </c>
      <c r="AK22" s="56">
        <v>5</v>
      </c>
      <c r="AL22" s="56">
        <v>2</v>
      </c>
      <c r="AM22" s="56">
        <v>0</v>
      </c>
      <c r="AN22" s="56">
        <v>0</v>
      </c>
      <c r="AO22" s="57">
        <v>10499975</v>
      </c>
      <c r="AP22" s="57">
        <v>12155</v>
      </c>
      <c r="AQ22" s="214">
        <v>0</v>
      </c>
    </row>
    <row r="23" spans="1:43" ht="12" customHeight="1">
      <c r="A23" s="77" t="s">
        <v>21</v>
      </c>
      <c r="B23" s="50" t="s">
        <v>577</v>
      </c>
      <c r="C23" s="44">
        <v>289</v>
      </c>
      <c r="D23" s="44">
        <v>119</v>
      </c>
      <c r="E23" s="44">
        <v>61</v>
      </c>
      <c r="F23" s="44">
        <v>55</v>
      </c>
      <c r="G23" s="44">
        <v>30</v>
      </c>
      <c r="H23" s="44">
        <v>8</v>
      </c>
      <c r="I23" s="44">
        <v>6</v>
      </c>
      <c r="J23" s="44">
        <v>9</v>
      </c>
      <c r="K23" s="44">
        <v>1</v>
      </c>
      <c r="L23" s="51" t="s">
        <v>21</v>
      </c>
      <c r="M23" s="52" t="s">
        <v>577</v>
      </c>
      <c r="N23" s="48">
        <v>2435</v>
      </c>
      <c r="O23" s="48">
        <v>1192</v>
      </c>
      <c r="P23" s="48">
        <v>1243</v>
      </c>
      <c r="Q23" s="56">
        <v>60</v>
      </c>
      <c r="R23" s="57">
        <v>8</v>
      </c>
      <c r="S23" s="56">
        <v>3</v>
      </c>
      <c r="T23" s="57">
        <v>21</v>
      </c>
      <c r="U23" s="70">
        <v>245</v>
      </c>
      <c r="V23" s="48">
        <v>98</v>
      </c>
      <c r="W23" s="48">
        <v>884</v>
      </c>
      <c r="X23" s="48">
        <v>1116</v>
      </c>
      <c r="Y23" s="56">
        <v>822</v>
      </c>
      <c r="Z23" s="57">
        <v>718</v>
      </c>
      <c r="AA23" s="56">
        <v>62</v>
      </c>
      <c r="AB23" s="57">
        <v>398</v>
      </c>
      <c r="AC23" s="51" t="s">
        <v>21</v>
      </c>
      <c r="AD23" s="52" t="s">
        <v>577</v>
      </c>
      <c r="AE23" s="57">
        <v>16</v>
      </c>
      <c r="AF23" s="57">
        <v>12</v>
      </c>
      <c r="AG23" s="58">
        <v>5</v>
      </c>
      <c r="AH23" s="56">
        <v>3</v>
      </c>
      <c r="AI23" s="56">
        <v>4</v>
      </c>
      <c r="AJ23" s="56">
        <v>0</v>
      </c>
      <c r="AK23" s="56">
        <v>4</v>
      </c>
      <c r="AL23" s="56">
        <v>0</v>
      </c>
      <c r="AM23" s="56">
        <v>0</v>
      </c>
      <c r="AN23" s="56">
        <v>0</v>
      </c>
      <c r="AO23" s="57">
        <v>15927111</v>
      </c>
      <c r="AP23" s="57">
        <v>13097</v>
      </c>
      <c r="AQ23" s="214">
        <v>0</v>
      </c>
    </row>
    <row r="24" spans="1:43" ht="12" customHeight="1">
      <c r="A24" s="77" t="s">
        <v>22</v>
      </c>
      <c r="B24" s="50" t="s">
        <v>578</v>
      </c>
      <c r="C24" s="44">
        <v>28</v>
      </c>
      <c r="D24" s="44">
        <v>18</v>
      </c>
      <c r="E24" s="44">
        <v>8</v>
      </c>
      <c r="F24" s="44">
        <v>2</v>
      </c>
      <c r="G24" s="44" t="s">
        <v>13</v>
      </c>
      <c r="H24" s="44" t="s">
        <v>13</v>
      </c>
      <c r="I24" s="44" t="s">
        <v>13</v>
      </c>
      <c r="J24" s="44" t="s">
        <v>13</v>
      </c>
      <c r="K24" s="44" t="s">
        <v>13</v>
      </c>
      <c r="L24" s="51" t="s">
        <v>22</v>
      </c>
      <c r="M24" s="52" t="s">
        <v>578</v>
      </c>
      <c r="N24" s="48">
        <v>63</v>
      </c>
      <c r="O24" s="48">
        <v>24</v>
      </c>
      <c r="P24" s="48">
        <v>39</v>
      </c>
      <c r="Q24" s="56">
        <v>7</v>
      </c>
      <c r="R24" s="57">
        <v>7</v>
      </c>
      <c r="S24" s="56">
        <v>1</v>
      </c>
      <c r="T24" s="57">
        <v>3</v>
      </c>
      <c r="U24" s="70">
        <v>10</v>
      </c>
      <c r="V24" s="48">
        <v>8</v>
      </c>
      <c r="W24" s="48">
        <v>6</v>
      </c>
      <c r="X24" s="48">
        <v>21</v>
      </c>
      <c r="Y24" s="56">
        <v>4</v>
      </c>
      <c r="Z24" s="57">
        <v>6</v>
      </c>
      <c r="AA24" s="56">
        <v>2</v>
      </c>
      <c r="AB24" s="57">
        <v>15</v>
      </c>
      <c r="AC24" s="51" t="s">
        <v>22</v>
      </c>
      <c r="AD24" s="52" t="s">
        <v>578</v>
      </c>
      <c r="AE24" s="57">
        <v>0</v>
      </c>
      <c r="AF24" s="57">
        <v>0</v>
      </c>
      <c r="AG24" s="58">
        <v>1</v>
      </c>
      <c r="AH24" s="56">
        <v>0</v>
      </c>
      <c r="AI24" s="56">
        <v>0</v>
      </c>
      <c r="AJ24" s="56">
        <v>0</v>
      </c>
      <c r="AK24" s="56">
        <v>0</v>
      </c>
      <c r="AL24" s="56">
        <v>0</v>
      </c>
      <c r="AM24" s="56">
        <v>0</v>
      </c>
      <c r="AN24" s="56">
        <v>0</v>
      </c>
      <c r="AO24" s="57">
        <v>59681</v>
      </c>
      <c r="AP24" s="57">
        <v>89</v>
      </c>
      <c r="AQ24" s="214">
        <v>0</v>
      </c>
    </row>
    <row r="25" spans="1:43" ht="12" customHeight="1">
      <c r="A25" s="77" t="s">
        <v>23</v>
      </c>
      <c r="B25" s="50" t="s">
        <v>579</v>
      </c>
      <c r="C25" s="44">
        <v>18</v>
      </c>
      <c r="D25" s="44">
        <v>7</v>
      </c>
      <c r="E25" s="44">
        <v>8</v>
      </c>
      <c r="F25" s="44">
        <v>2</v>
      </c>
      <c r="G25" s="44" t="s">
        <v>13</v>
      </c>
      <c r="H25" s="44" t="s">
        <v>13</v>
      </c>
      <c r="I25" s="44">
        <v>1</v>
      </c>
      <c r="J25" s="44" t="s">
        <v>13</v>
      </c>
      <c r="K25" s="44" t="s">
        <v>13</v>
      </c>
      <c r="L25" s="51" t="s">
        <v>23</v>
      </c>
      <c r="M25" s="52" t="s">
        <v>579</v>
      </c>
      <c r="N25" s="48">
        <v>87</v>
      </c>
      <c r="O25" s="48">
        <v>56</v>
      </c>
      <c r="P25" s="48">
        <v>31</v>
      </c>
      <c r="Q25" s="56">
        <v>7</v>
      </c>
      <c r="R25" s="57">
        <v>0</v>
      </c>
      <c r="S25" s="56">
        <v>0</v>
      </c>
      <c r="T25" s="57">
        <v>3</v>
      </c>
      <c r="U25" s="70">
        <v>10</v>
      </c>
      <c r="V25" s="48">
        <v>2</v>
      </c>
      <c r="W25" s="48">
        <v>39</v>
      </c>
      <c r="X25" s="48">
        <v>26</v>
      </c>
      <c r="Y25" s="56">
        <v>38</v>
      </c>
      <c r="Z25" s="57">
        <v>23</v>
      </c>
      <c r="AA25" s="56">
        <v>1</v>
      </c>
      <c r="AB25" s="59">
        <v>3</v>
      </c>
      <c r="AC25" s="51" t="s">
        <v>23</v>
      </c>
      <c r="AD25" s="52" t="s">
        <v>579</v>
      </c>
      <c r="AE25" s="57">
        <v>0</v>
      </c>
      <c r="AF25" s="57">
        <v>0</v>
      </c>
      <c r="AG25" s="58">
        <v>0</v>
      </c>
      <c r="AH25" s="56">
        <v>0</v>
      </c>
      <c r="AI25" s="56">
        <v>0</v>
      </c>
      <c r="AJ25" s="56">
        <v>0</v>
      </c>
      <c r="AK25" s="56">
        <v>0</v>
      </c>
      <c r="AL25" s="56">
        <v>0</v>
      </c>
      <c r="AM25" s="56">
        <v>0</v>
      </c>
      <c r="AN25" s="56">
        <v>0</v>
      </c>
      <c r="AO25" s="57">
        <v>502116</v>
      </c>
      <c r="AP25" s="57">
        <v>316</v>
      </c>
      <c r="AQ25" s="214">
        <v>0</v>
      </c>
    </row>
    <row r="26" spans="1:45" s="26" customFormat="1" ht="12" customHeight="1">
      <c r="A26" s="76">
        <v>513</v>
      </c>
      <c r="B26" s="50" t="s">
        <v>580</v>
      </c>
      <c r="C26" s="44">
        <v>110</v>
      </c>
      <c r="D26" s="44">
        <v>43</v>
      </c>
      <c r="E26" s="44">
        <v>20</v>
      </c>
      <c r="F26" s="44">
        <v>24</v>
      </c>
      <c r="G26" s="44">
        <v>16</v>
      </c>
      <c r="H26" s="44">
        <v>4</v>
      </c>
      <c r="I26" s="44">
        <v>1</v>
      </c>
      <c r="J26" s="44">
        <v>2</v>
      </c>
      <c r="K26" s="44" t="s">
        <v>13</v>
      </c>
      <c r="L26" s="55">
        <v>513</v>
      </c>
      <c r="M26" s="52" t="s">
        <v>580</v>
      </c>
      <c r="N26" s="48">
        <v>807</v>
      </c>
      <c r="O26" s="48">
        <v>422</v>
      </c>
      <c r="P26" s="48">
        <v>385</v>
      </c>
      <c r="Q26" s="56">
        <v>18</v>
      </c>
      <c r="R26" s="57">
        <v>2</v>
      </c>
      <c r="S26" s="56">
        <v>0</v>
      </c>
      <c r="T26" s="57">
        <v>6</v>
      </c>
      <c r="U26" s="70">
        <v>104</v>
      </c>
      <c r="V26" s="48">
        <v>43</v>
      </c>
      <c r="W26" s="48">
        <v>300</v>
      </c>
      <c r="X26" s="48">
        <v>334</v>
      </c>
      <c r="Y26" s="56">
        <v>264</v>
      </c>
      <c r="Z26" s="57">
        <v>188</v>
      </c>
      <c r="AA26" s="56">
        <v>36</v>
      </c>
      <c r="AB26" s="57">
        <v>146</v>
      </c>
      <c r="AC26" s="55">
        <v>513</v>
      </c>
      <c r="AD26" s="52" t="s">
        <v>580</v>
      </c>
      <c r="AE26" s="60">
        <v>10</v>
      </c>
      <c r="AF26" s="57">
        <v>10</v>
      </c>
      <c r="AG26" s="58">
        <v>5</v>
      </c>
      <c r="AH26" s="56">
        <v>1</v>
      </c>
      <c r="AI26" s="56">
        <v>1</v>
      </c>
      <c r="AJ26" s="56">
        <v>0</v>
      </c>
      <c r="AK26" s="56">
        <v>0</v>
      </c>
      <c r="AL26" s="56">
        <v>0</v>
      </c>
      <c r="AM26" s="56">
        <v>1</v>
      </c>
      <c r="AN26" s="56">
        <v>0</v>
      </c>
      <c r="AO26" s="57">
        <v>2668444</v>
      </c>
      <c r="AP26" s="57">
        <v>2299</v>
      </c>
      <c r="AQ26" s="214">
        <v>0</v>
      </c>
      <c r="AR26" s="61"/>
      <c r="AS26" s="61"/>
    </row>
    <row r="27" spans="1:45" ht="12" customHeight="1">
      <c r="A27" s="77" t="s">
        <v>24</v>
      </c>
      <c r="B27" s="50" t="s">
        <v>581</v>
      </c>
      <c r="C27" s="44">
        <v>12</v>
      </c>
      <c r="D27" s="44">
        <v>4</v>
      </c>
      <c r="E27" s="44">
        <v>5</v>
      </c>
      <c r="F27" s="44" t="s">
        <v>13</v>
      </c>
      <c r="G27" s="44">
        <v>2</v>
      </c>
      <c r="H27" s="44">
        <v>1</v>
      </c>
      <c r="I27" s="44" t="s">
        <v>13</v>
      </c>
      <c r="J27" s="44" t="s">
        <v>13</v>
      </c>
      <c r="K27" s="44" t="s">
        <v>13</v>
      </c>
      <c r="L27" s="51" t="s">
        <v>24</v>
      </c>
      <c r="M27" s="52" t="s">
        <v>581</v>
      </c>
      <c r="N27" s="48">
        <v>76</v>
      </c>
      <c r="O27" s="48">
        <v>50</v>
      </c>
      <c r="P27" s="48">
        <v>26</v>
      </c>
      <c r="Q27" s="56">
        <v>2</v>
      </c>
      <c r="R27" s="57">
        <v>0</v>
      </c>
      <c r="S27" s="56">
        <v>0</v>
      </c>
      <c r="T27" s="57">
        <v>2</v>
      </c>
      <c r="U27" s="70">
        <v>11</v>
      </c>
      <c r="V27" s="48">
        <v>5</v>
      </c>
      <c r="W27" s="48">
        <v>37</v>
      </c>
      <c r="X27" s="48">
        <v>19</v>
      </c>
      <c r="Y27" s="56">
        <v>29</v>
      </c>
      <c r="Z27" s="57">
        <v>14</v>
      </c>
      <c r="AA27" s="56">
        <v>8</v>
      </c>
      <c r="AB27" s="57">
        <v>5</v>
      </c>
      <c r="AC27" s="51" t="s">
        <v>24</v>
      </c>
      <c r="AD27" s="52" t="s">
        <v>581</v>
      </c>
      <c r="AE27" s="60">
        <v>2</v>
      </c>
      <c r="AF27" s="57">
        <v>2</v>
      </c>
      <c r="AG27" s="58">
        <v>2</v>
      </c>
      <c r="AH27" s="56">
        <v>1</v>
      </c>
      <c r="AI27" s="56">
        <v>0</v>
      </c>
      <c r="AJ27" s="56">
        <v>0</v>
      </c>
      <c r="AK27" s="56">
        <v>0</v>
      </c>
      <c r="AL27" s="56">
        <v>0</v>
      </c>
      <c r="AM27" s="56">
        <v>0</v>
      </c>
      <c r="AN27" s="56">
        <v>0</v>
      </c>
      <c r="AO27" s="57">
        <v>346112</v>
      </c>
      <c r="AP27" s="57">
        <v>0</v>
      </c>
      <c r="AQ27" s="214">
        <v>0</v>
      </c>
      <c r="AR27" s="3"/>
      <c r="AS27" s="3"/>
    </row>
    <row r="28" spans="1:45" s="26" customFormat="1" ht="12" customHeight="1">
      <c r="A28" s="77" t="s">
        <v>25</v>
      </c>
      <c r="B28" s="50" t="s">
        <v>582</v>
      </c>
      <c r="C28" s="44">
        <v>18</v>
      </c>
      <c r="D28" s="44">
        <v>4</v>
      </c>
      <c r="E28" s="44">
        <v>4</v>
      </c>
      <c r="F28" s="44">
        <v>7</v>
      </c>
      <c r="G28" s="44">
        <v>3</v>
      </c>
      <c r="H28" s="44" t="s">
        <v>13</v>
      </c>
      <c r="I28" s="44" t="s">
        <v>13</v>
      </c>
      <c r="J28" s="44" t="s">
        <v>13</v>
      </c>
      <c r="K28" s="44" t="s">
        <v>13</v>
      </c>
      <c r="L28" s="51" t="s">
        <v>25</v>
      </c>
      <c r="M28" s="52" t="s">
        <v>582</v>
      </c>
      <c r="N28" s="48">
        <v>119</v>
      </c>
      <c r="O28" s="48">
        <v>72</v>
      </c>
      <c r="P28" s="48">
        <v>47</v>
      </c>
      <c r="Q28" s="56">
        <v>3</v>
      </c>
      <c r="R28" s="57">
        <v>0</v>
      </c>
      <c r="S28" s="56">
        <v>0</v>
      </c>
      <c r="T28" s="57">
        <v>0</v>
      </c>
      <c r="U28" s="70">
        <v>28</v>
      </c>
      <c r="V28" s="48">
        <v>6</v>
      </c>
      <c r="W28" s="48">
        <v>41</v>
      </c>
      <c r="X28" s="48">
        <v>41</v>
      </c>
      <c r="Y28" s="56">
        <v>40</v>
      </c>
      <c r="Z28" s="57">
        <v>27</v>
      </c>
      <c r="AA28" s="56">
        <v>1</v>
      </c>
      <c r="AB28" s="57">
        <v>14</v>
      </c>
      <c r="AC28" s="51" t="s">
        <v>25</v>
      </c>
      <c r="AD28" s="52" t="s">
        <v>582</v>
      </c>
      <c r="AE28" s="60">
        <v>2</v>
      </c>
      <c r="AF28" s="57">
        <v>3</v>
      </c>
      <c r="AG28" s="58">
        <v>3</v>
      </c>
      <c r="AH28" s="56">
        <v>0</v>
      </c>
      <c r="AI28" s="56">
        <v>0</v>
      </c>
      <c r="AJ28" s="56">
        <v>0</v>
      </c>
      <c r="AK28" s="56">
        <v>0</v>
      </c>
      <c r="AL28" s="56">
        <v>0</v>
      </c>
      <c r="AM28" s="56">
        <v>0</v>
      </c>
      <c r="AN28" s="56">
        <v>0</v>
      </c>
      <c r="AO28" s="57">
        <v>374024</v>
      </c>
      <c r="AP28" s="57">
        <v>846</v>
      </c>
      <c r="AQ28" s="214">
        <v>0</v>
      </c>
      <c r="AR28" s="61"/>
      <c r="AS28" s="61"/>
    </row>
    <row r="29" spans="1:45" ht="12" customHeight="1">
      <c r="A29" s="77" t="s">
        <v>26</v>
      </c>
      <c r="B29" s="50" t="s">
        <v>583</v>
      </c>
      <c r="C29" s="44">
        <v>11</v>
      </c>
      <c r="D29" s="44">
        <v>5</v>
      </c>
      <c r="E29" s="44">
        <v>3</v>
      </c>
      <c r="F29" s="44">
        <v>1</v>
      </c>
      <c r="G29" s="44">
        <v>2</v>
      </c>
      <c r="H29" s="44" t="s">
        <v>13</v>
      </c>
      <c r="I29" s="44" t="s">
        <v>13</v>
      </c>
      <c r="J29" s="44" t="s">
        <v>13</v>
      </c>
      <c r="K29" s="44" t="s">
        <v>13</v>
      </c>
      <c r="L29" s="51" t="s">
        <v>26</v>
      </c>
      <c r="M29" s="52" t="s">
        <v>583</v>
      </c>
      <c r="N29" s="48">
        <v>52</v>
      </c>
      <c r="O29" s="48">
        <v>22</v>
      </c>
      <c r="P29" s="48">
        <v>30</v>
      </c>
      <c r="Q29" s="56">
        <v>3</v>
      </c>
      <c r="R29" s="57">
        <v>0</v>
      </c>
      <c r="S29" s="56">
        <v>0</v>
      </c>
      <c r="T29" s="57">
        <v>1</v>
      </c>
      <c r="U29" s="70">
        <v>7</v>
      </c>
      <c r="V29" s="48">
        <v>5</v>
      </c>
      <c r="W29" s="48">
        <v>12</v>
      </c>
      <c r="X29" s="48">
        <v>24</v>
      </c>
      <c r="Y29" s="56">
        <v>12</v>
      </c>
      <c r="Z29" s="57">
        <v>8</v>
      </c>
      <c r="AA29" s="56">
        <v>0</v>
      </c>
      <c r="AB29" s="57">
        <v>16</v>
      </c>
      <c r="AC29" s="51" t="s">
        <v>26</v>
      </c>
      <c r="AD29" s="52" t="s">
        <v>583</v>
      </c>
      <c r="AE29" s="60">
        <v>2</v>
      </c>
      <c r="AF29" s="57">
        <v>0</v>
      </c>
      <c r="AG29" s="58">
        <v>0</v>
      </c>
      <c r="AH29" s="56">
        <v>0</v>
      </c>
      <c r="AI29" s="56">
        <v>0</v>
      </c>
      <c r="AJ29" s="56">
        <v>0</v>
      </c>
      <c r="AK29" s="56">
        <v>0</v>
      </c>
      <c r="AL29" s="56">
        <v>0</v>
      </c>
      <c r="AM29" s="56">
        <v>0</v>
      </c>
      <c r="AN29" s="56">
        <v>0</v>
      </c>
      <c r="AO29" s="57">
        <v>127664</v>
      </c>
      <c r="AP29" s="57">
        <v>293</v>
      </c>
      <c r="AQ29" s="214">
        <v>0</v>
      </c>
      <c r="AR29" s="3"/>
      <c r="AS29" s="3"/>
    </row>
    <row r="30" spans="1:45" ht="12" customHeight="1">
      <c r="A30" s="77" t="s">
        <v>27</v>
      </c>
      <c r="B30" s="50" t="s">
        <v>584</v>
      </c>
      <c r="C30" s="44">
        <v>69</v>
      </c>
      <c r="D30" s="44">
        <v>30</v>
      </c>
      <c r="E30" s="44">
        <v>8</v>
      </c>
      <c r="F30" s="44">
        <v>16</v>
      </c>
      <c r="G30" s="44">
        <v>9</v>
      </c>
      <c r="H30" s="44">
        <v>3</v>
      </c>
      <c r="I30" s="44">
        <v>1</v>
      </c>
      <c r="J30" s="44">
        <v>2</v>
      </c>
      <c r="K30" s="44" t="s">
        <v>13</v>
      </c>
      <c r="L30" s="51" t="s">
        <v>27</v>
      </c>
      <c r="M30" s="52" t="s">
        <v>584</v>
      </c>
      <c r="N30" s="48">
        <v>560</v>
      </c>
      <c r="O30" s="48">
        <v>278</v>
      </c>
      <c r="P30" s="48">
        <v>282</v>
      </c>
      <c r="Q30" s="56">
        <v>10</v>
      </c>
      <c r="R30" s="57">
        <v>2</v>
      </c>
      <c r="S30" s="56">
        <v>0</v>
      </c>
      <c r="T30" s="57">
        <v>3</v>
      </c>
      <c r="U30" s="70">
        <v>58</v>
      </c>
      <c r="V30" s="48">
        <v>27</v>
      </c>
      <c r="W30" s="48">
        <v>210</v>
      </c>
      <c r="X30" s="48">
        <v>250</v>
      </c>
      <c r="Y30" s="56">
        <v>183</v>
      </c>
      <c r="Z30" s="57">
        <v>139</v>
      </c>
      <c r="AA30" s="56">
        <v>27</v>
      </c>
      <c r="AB30" s="57">
        <v>111</v>
      </c>
      <c r="AC30" s="51" t="s">
        <v>27</v>
      </c>
      <c r="AD30" s="52" t="s">
        <v>584</v>
      </c>
      <c r="AE30" s="60">
        <v>4</v>
      </c>
      <c r="AF30" s="57">
        <v>5</v>
      </c>
      <c r="AG30" s="58">
        <v>0</v>
      </c>
      <c r="AH30" s="56">
        <v>0</v>
      </c>
      <c r="AI30" s="56">
        <v>1</v>
      </c>
      <c r="AJ30" s="56">
        <v>0</v>
      </c>
      <c r="AK30" s="56">
        <v>0</v>
      </c>
      <c r="AL30" s="56">
        <v>0</v>
      </c>
      <c r="AM30" s="56">
        <v>1</v>
      </c>
      <c r="AN30" s="56">
        <v>0</v>
      </c>
      <c r="AO30" s="57">
        <v>1820644</v>
      </c>
      <c r="AP30" s="57">
        <v>1160</v>
      </c>
      <c r="AQ30" s="214">
        <v>0</v>
      </c>
      <c r="AR30" s="3"/>
      <c r="AS30" s="3"/>
    </row>
    <row r="31" spans="1:45" ht="7.5" customHeight="1">
      <c r="A31" s="77"/>
      <c r="B31" s="50"/>
      <c r="C31" s="44"/>
      <c r="D31" s="44"/>
      <c r="E31" s="44"/>
      <c r="F31" s="44"/>
      <c r="G31" s="44"/>
      <c r="H31" s="44"/>
      <c r="I31" s="44"/>
      <c r="J31" s="44"/>
      <c r="K31" s="44"/>
      <c r="L31" s="51"/>
      <c r="M31" s="52"/>
      <c r="N31" s="39"/>
      <c r="O31" s="39"/>
      <c r="P31" s="39"/>
      <c r="Q31" s="34"/>
      <c r="R31" s="34"/>
      <c r="S31" s="47"/>
      <c r="T31" s="34"/>
      <c r="U31" s="91"/>
      <c r="V31" s="343"/>
      <c r="W31" s="39"/>
      <c r="X31" s="39"/>
      <c r="Y31" s="47"/>
      <c r="Z31" s="34"/>
      <c r="AA31" s="47"/>
      <c r="AB31" s="34"/>
      <c r="AC31" s="51"/>
      <c r="AD31" s="52"/>
      <c r="AE31" s="62"/>
      <c r="AF31" s="34"/>
      <c r="AG31" s="5"/>
      <c r="AH31" s="47"/>
      <c r="AI31" s="47"/>
      <c r="AJ31" s="47"/>
      <c r="AK31" s="47"/>
      <c r="AL31" s="47"/>
      <c r="AM31" s="47"/>
      <c r="AN31" s="47"/>
      <c r="AO31" s="34"/>
      <c r="AP31" s="34"/>
      <c r="AQ31" s="214"/>
      <c r="AR31" s="3"/>
      <c r="AS31" s="3"/>
    </row>
    <row r="32" spans="1:45" s="26" customFormat="1" ht="12" customHeight="1">
      <c r="A32" s="379" t="s">
        <v>28</v>
      </c>
      <c r="B32" s="43" t="s">
        <v>29</v>
      </c>
      <c r="C32" s="53">
        <v>883</v>
      </c>
      <c r="D32" s="53">
        <v>297</v>
      </c>
      <c r="E32" s="53">
        <v>193</v>
      </c>
      <c r="F32" s="53">
        <v>181</v>
      </c>
      <c r="G32" s="53">
        <v>121</v>
      </c>
      <c r="H32" s="53">
        <v>36</v>
      </c>
      <c r="I32" s="53">
        <v>32</v>
      </c>
      <c r="J32" s="53">
        <v>17</v>
      </c>
      <c r="K32" s="53">
        <v>6</v>
      </c>
      <c r="L32" s="45" t="s">
        <v>28</v>
      </c>
      <c r="M32" s="46" t="s">
        <v>29</v>
      </c>
      <c r="N32" s="39">
        <v>7893</v>
      </c>
      <c r="O32" s="39">
        <v>4781</v>
      </c>
      <c r="P32" s="39">
        <v>3112</v>
      </c>
      <c r="Q32" s="54">
        <v>242</v>
      </c>
      <c r="R32" s="25">
        <v>25</v>
      </c>
      <c r="S32" s="54">
        <v>20</v>
      </c>
      <c r="T32" s="25">
        <v>100</v>
      </c>
      <c r="U32" s="40">
        <v>762</v>
      </c>
      <c r="V32" s="39">
        <v>292</v>
      </c>
      <c r="W32" s="39">
        <v>3757</v>
      </c>
      <c r="X32" s="39">
        <v>2695</v>
      </c>
      <c r="Y32" s="54">
        <v>3013</v>
      </c>
      <c r="Z32" s="25">
        <v>1183</v>
      </c>
      <c r="AA32" s="54">
        <v>744</v>
      </c>
      <c r="AB32" s="25">
        <v>1512</v>
      </c>
      <c r="AC32" s="45" t="s">
        <v>28</v>
      </c>
      <c r="AD32" s="46" t="s">
        <v>29</v>
      </c>
      <c r="AE32" s="63">
        <v>127</v>
      </c>
      <c r="AF32" s="25">
        <v>113</v>
      </c>
      <c r="AG32" s="49">
        <v>28</v>
      </c>
      <c r="AH32" s="54">
        <v>10</v>
      </c>
      <c r="AI32" s="54">
        <v>61</v>
      </c>
      <c r="AJ32" s="54">
        <v>33</v>
      </c>
      <c r="AK32" s="54">
        <v>42</v>
      </c>
      <c r="AL32" s="54">
        <v>18</v>
      </c>
      <c r="AM32" s="54">
        <v>19</v>
      </c>
      <c r="AN32" s="54">
        <v>15</v>
      </c>
      <c r="AO32" s="25">
        <v>49653012</v>
      </c>
      <c r="AP32" s="25">
        <v>1120597</v>
      </c>
      <c r="AQ32" s="389">
        <v>0</v>
      </c>
      <c r="AR32" s="61"/>
      <c r="AS32" s="61"/>
    </row>
    <row r="33" spans="1:45" ht="12" customHeight="1">
      <c r="A33" s="76">
        <v>521</v>
      </c>
      <c r="B33" s="50" t="s">
        <v>585</v>
      </c>
      <c r="C33" s="44">
        <v>385</v>
      </c>
      <c r="D33" s="44">
        <v>105</v>
      </c>
      <c r="E33" s="44">
        <v>95</v>
      </c>
      <c r="F33" s="44">
        <v>89</v>
      </c>
      <c r="G33" s="44">
        <v>54</v>
      </c>
      <c r="H33" s="44">
        <v>14</v>
      </c>
      <c r="I33" s="44">
        <v>17</v>
      </c>
      <c r="J33" s="44">
        <v>10</v>
      </c>
      <c r="K33" s="44">
        <v>1</v>
      </c>
      <c r="L33" s="55">
        <v>521</v>
      </c>
      <c r="M33" s="52" t="s">
        <v>585</v>
      </c>
      <c r="N33" s="48">
        <v>3620</v>
      </c>
      <c r="O33" s="48">
        <v>2350</v>
      </c>
      <c r="P33" s="48">
        <v>1270</v>
      </c>
      <c r="Q33" s="56">
        <v>125</v>
      </c>
      <c r="R33" s="57">
        <v>9</v>
      </c>
      <c r="S33" s="56">
        <v>12</v>
      </c>
      <c r="T33" s="57">
        <v>52</v>
      </c>
      <c r="U33" s="70">
        <v>385</v>
      </c>
      <c r="V33" s="48">
        <v>132</v>
      </c>
      <c r="W33" s="48">
        <v>1828</v>
      </c>
      <c r="X33" s="48">
        <v>1077</v>
      </c>
      <c r="Y33" s="56">
        <v>1401</v>
      </c>
      <c r="Z33" s="57">
        <v>472</v>
      </c>
      <c r="AA33" s="56">
        <v>427</v>
      </c>
      <c r="AB33" s="57">
        <v>605</v>
      </c>
      <c r="AC33" s="55">
        <v>521</v>
      </c>
      <c r="AD33" s="52" t="s">
        <v>585</v>
      </c>
      <c r="AE33" s="62">
        <v>94</v>
      </c>
      <c r="AF33" s="34">
        <v>39</v>
      </c>
      <c r="AG33" s="5">
        <v>6</v>
      </c>
      <c r="AH33" s="47">
        <v>5</v>
      </c>
      <c r="AI33" s="47">
        <v>12</v>
      </c>
      <c r="AJ33" s="47">
        <v>7</v>
      </c>
      <c r="AK33" s="47">
        <v>0</v>
      </c>
      <c r="AL33" s="47">
        <v>0</v>
      </c>
      <c r="AM33" s="47">
        <v>12</v>
      </c>
      <c r="AN33" s="47">
        <v>7</v>
      </c>
      <c r="AO33" s="34">
        <v>29899267</v>
      </c>
      <c r="AP33" s="34">
        <v>954993</v>
      </c>
      <c r="AQ33" s="214">
        <v>0</v>
      </c>
      <c r="AR33" s="3"/>
      <c r="AS33" s="3"/>
    </row>
    <row r="34" spans="1:45" ht="12" customHeight="1">
      <c r="A34" s="77" t="s">
        <v>30</v>
      </c>
      <c r="B34" s="50" t="s">
        <v>586</v>
      </c>
      <c r="C34" s="44">
        <v>38</v>
      </c>
      <c r="D34" s="44">
        <v>13</v>
      </c>
      <c r="E34" s="44">
        <v>13</v>
      </c>
      <c r="F34" s="44">
        <v>5</v>
      </c>
      <c r="G34" s="44">
        <v>5</v>
      </c>
      <c r="H34" s="44">
        <v>1</v>
      </c>
      <c r="I34" s="44">
        <v>1</v>
      </c>
      <c r="J34" s="44" t="s">
        <v>13</v>
      </c>
      <c r="K34" s="44" t="s">
        <v>13</v>
      </c>
      <c r="L34" s="51" t="s">
        <v>30</v>
      </c>
      <c r="M34" s="52" t="s">
        <v>586</v>
      </c>
      <c r="N34" s="48">
        <v>229</v>
      </c>
      <c r="O34" s="48">
        <v>159</v>
      </c>
      <c r="P34" s="48">
        <v>70</v>
      </c>
      <c r="Q34" s="56">
        <v>15</v>
      </c>
      <c r="R34" s="57">
        <v>2</v>
      </c>
      <c r="S34" s="56">
        <v>2</v>
      </c>
      <c r="T34" s="57">
        <v>8</v>
      </c>
      <c r="U34" s="70">
        <v>34</v>
      </c>
      <c r="V34" s="48">
        <v>10</v>
      </c>
      <c r="W34" s="48">
        <v>108</v>
      </c>
      <c r="X34" s="48">
        <v>50</v>
      </c>
      <c r="Y34" s="56">
        <v>91</v>
      </c>
      <c r="Z34" s="57">
        <v>39</v>
      </c>
      <c r="AA34" s="56">
        <v>17</v>
      </c>
      <c r="AB34" s="57">
        <v>11</v>
      </c>
      <c r="AC34" s="51" t="s">
        <v>30</v>
      </c>
      <c r="AD34" s="52" t="s">
        <v>586</v>
      </c>
      <c r="AE34" s="60">
        <v>5</v>
      </c>
      <c r="AF34" s="57">
        <v>0</v>
      </c>
      <c r="AG34" s="58">
        <v>0</v>
      </c>
      <c r="AH34" s="56">
        <v>0</v>
      </c>
      <c r="AI34" s="56">
        <v>3</v>
      </c>
      <c r="AJ34" s="56">
        <v>0</v>
      </c>
      <c r="AK34" s="56">
        <v>0</v>
      </c>
      <c r="AL34" s="56">
        <v>0</v>
      </c>
      <c r="AM34" s="56">
        <v>3</v>
      </c>
      <c r="AN34" s="56">
        <v>0</v>
      </c>
      <c r="AO34" s="57">
        <v>1268373</v>
      </c>
      <c r="AP34" s="57">
        <v>1179</v>
      </c>
      <c r="AQ34" s="65">
        <v>0</v>
      </c>
      <c r="AR34" s="3"/>
      <c r="AS34" s="3"/>
    </row>
    <row r="35" spans="1:45" s="26" customFormat="1" ht="12" customHeight="1">
      <c r="A35" s="77" t="s">
        <v>31</v>
      </c>
      <c r="B35" s="50" t="s">
        <v>587</v>
      </c>
      <c r="C35" s="44">
        <v>12</v>
      </c>
      <c r="D35" s="44">
        <v>4</v>
      </c>
      <c r="E35" s="44">
        <v>3</v>
      </c>
      <c r="F35" s="44">
        <v>3</v>
      </c>
      <c r="G35" s="44">
        <v>1</v>
      </c>
      <c r="H35" s="44">
        <v>1</v>
      </c>
      <c r="I35" s="44" t="s">
        <v>13</v>
      </c>
      <c r="J35" s="44" t="s">
        <v>13</v>
      </c>
      <c r="K35" s="44" t="s">
        <v>13</v>
      </c>
      <c r="L35" s="51" t="s">
        <v>31</v>
      </c>
      <c r="M35" s="52" t="s">
        <v>587</v>
      </c>
      <c r="N35" s="48">
        <v>69</v>
      </c>
      <c r="O35" s="48">
        <v>50</v>
      </c>
      <c r="P35" s="48">
        <v>19</v>
      </c>
      <c r="Q35" s="56">
        <v>4</v>
      </c>
      <c r="R35" s="57">
        <v>0</v>
      </c>
      <c r="S35" s="56">
        <v>0</v>
      </c>
      <c r="T35" s="57">
        <v>4</v>
      </c>
      <c r="U35" s="70">
        <v>15</v>
      </c>
      <c r="V35" s="48">
        <v>4</v>
      </c>
      <c r="W35" s="48">
        <v>31</v>
      </c>
      <c r="X35" s="48">
        <v>11</v>
      </c>
      <c r="Y35" s="56">
        <v>30</v>
      </c>
      <c r="Z35" s="57">
        <v>9</v>
      </c>
      <c r="AA35" s="56">
        <v>1</v>
      </c>
      <c r="AB35" s="57">
        <v>2</v>
      </c>
      <c r="AC35" s="51" t="s">
        <v>31</v>
      </c>
      <c r="AD35" s="52" t="s">
        <v>587</v>
      </c>
      <c r="AE35" s="60">
        <v>1</v>
      </c>
      <c r="AF35" s="57">
        <v>0</v>
      </c>
      <c r="AG35" s="58">
        <v>0</v>
      </c>
      <c r="AH35" s="56">
        <v>0</v>
      </c>
      <c r="AI35" s="56">
        <v>0</v>
      </c>
      <c r="AJ35" s="56">
        <v>0</v>
      </c>
      <c r="AK35" s="56">
        <v>0</v>
      </c>
      <c r="AL35" s="56">
        <v>0</v>
      </c>
      <c r="AM35" s="56">
        <v>0</v>
      </c>
      <c r="AN35" s="56">
        <v>0</v>
      </c>
      <c r="AO35" s="57">
        <v>196461</v>
      </c>
      <c r="AP35" s="57">
        <v>0</v>
      </c>
      <c r="AQ35" s="65">
        <v>0</v>
      </c>
      <c r="AR35" s="61"/>
      <c r="AS35" s="61"/>
    </row>
    <row r="36" spans="1:45" ht="12" customHeight="1">
      <c r="A36" s="77" t="s">
        <v>32</v>
      </c>
      <c r="B36" s="50" t="s">
        <v>588</v>
      </c>
      <c r="C36" s="44">
        <v>93</v>
      </c>
      <c r="D36" s="44">
        <v>27</v>
      </c>
      <c r="E36" s="44">
        <v>16</v>
      </c>
      <c r="F36" s="44">
        <v>23</v>
      </c>
      <c r="G36" s="44">
        <v>11</v>
      </c>
      <c r="H36" s="44">
        <v>2</v>
      </c>
      <c r="I36" s="44">
        <v>6</v>
      </c>
      <c r="J36" s="44">
        <v>7</v>
      </c>
      <c r="K36" s="44">
        <v>1</v>
      </c>
      <c r="L36" s="51" t="s">
        <v>32</v>
      </c>
      <c r="M36" s="52" t="s">
        <v>588</v>
      </c>
      <c r="N36" s="48">
        <v>1340</v>
      </c>
      <c r="O36" s="48">
        <v>896</v>
      </c>
      <c r="P36" s="48">
        <v>444</v>
      </c>
      <c r="Q36" s="56">
        <v>27</v>
      </c>
      <c r="R36" s="57">
        <v>5</v>
      </c>
      <c r="S36" s="56">
        <v>4</v>
      </c>
      <c r="T36" s="57">
        <v>7</v>
      </c>
      <c r="U36" s="70">
        <v>90</v>
      </c>
      <c r="V36" s="48">
        <v>32</v>
      </c>
      <c r="W36" s="48">
        <v>775</v>
      </c>
      <c r="X36" s="48">
        <v>400</v>
      </c>
      <c r="Y36" s="56">
        <v>601</v>
      </c>
      <c r="Z36" s="57">
        <v>177</v>
      </c>
      <c r="AA36" s="56">
        <v>174</v>
      </c>
      <c r="AB36" s="57">
        <v>223</v>
      </c>
      <c r="AC36" s="51" t="s">
        <v>32</v>
      </c>
      <c r="AD36" s="52" t="s">
        <v>588</v>
      </c>
      <c r="AE36" s="60">
        <v>12</v>
      </c>
      <c r="AF36" s="57">
        <v>2</v>
      </c>
      <c r="AG36" s="58">
        <v>4</v>
      </c>
      <c r="AH36" s="56">
        <v>3</v>
      </c>
      <c r="AI36" s="56">
        <v>3</v>
      </c>
      <c r="AJ36" s="56">
        <v>2</v>
      </c>
      <c r="AK36" s="56">
        <v>0</v>
      </c>
      <c r="AL36" s="56">
        <v>0</v>
      </c>
      <c r="AM36" s="56">
        <v>3</v>
      </c>
      <c r="AN36" s="56">
        <v>2</v>
      </c>
      <c r="AO36" s="57">
        <v>18063528</v>
      </c>
      <c r="AP36" s="57">
        <v>882216</v>
      </c>
      <c r="AQ36" s="65">
        <v>0</v>
      </c>
      <c r="AR36" s="3"/>
      <c r="AS36" s="3"/>
    </row>
    <row r="37" spans="1:45" ht="12" customHeight="1">
      <c r="A37" s="77" t="s">
        <v>33</v>
      </c>
      <c r="B37" s="50" t="s">
        <v>589</v>
      </c>
      <c r="C37" s="44">
        <v>28</v>
      </c>
      <c r="D37" s="44">
        <v>7</v>
      </c>
      <c r="E37" s="44">
        <v>3</v>
      </c>
      <c r="F37" s="44">
        <v>7</v>
      </c>
      <c r="G37" s="44">
        <v>7</v>
      </c>
      <c r="H37" s="44">
        <v>1</v>
      </c>
      <c r="I37" s="44">
        <v>2</v>
      </c>
      <c r="J37" s="44">
        <v>1</v>
      </c>
      <c r="K37" s="44" t="s">
        <v>13</v>
      </c>
      <c r="L37" s="51" t="s">
        <v>33</v>
      </c>
      <c r="M37" s="52" t="s">
        <v>589</v>
      </c>
      <c r="N37" s="48">
        <v>333</v>
      </c>
      <c r="O37" s="48">
        <v>171</v>
      </c>
      <c r="P37" s="48">
        <v>162</v>
      </c>
      <c r="Q37" s="56">
        <v>4</v>
      </c>
      <c r="R37" s="57">
        <v>0</v>
      </c>
      <c r="S37" s="56">
        <v>0</v>
      </c>
      <c r="T37" s="57">
        <v>2</v>
      </c>
      <c r="U37" s="70">
        <v>39</v>
      </c>
      <c r="V37" s="48">
        <v>14</v>
      </c>
      <c r="W37" s="48">
        <v>128</v>
      </c>
      <c r="X37" s="48">
        <v>146</v>
      </c>
      <c r="Y37" s="56">
        <v>67</v>
      </c>
      <c r="Z37" s="57">
        <v>15</v>
      </c>
      <c r="AA37" s="56">
        <v>61</v>
      </c>
      <c r="AB37" s="57">
        <v>131</v>
      </c>
      <c r="AC37" s="51" t="s">
        <v>33</v>
      </c>
      <c r="AD37" s="52" t="s">
        <v>589</v>
      </c>
      <c r="AE37" s="60">
        <v>47</v>
      </c>
      <c r="AF37" s="57">
        <v>27</v>
      </c>
      <c r="AG37" s="58">
        <v>1</v>
      </c>
      <c r="AH37" s="56">
        <v>0</v>
      </c>
      <c r="AI37" s="56">
        <v>5</v>
      </c>
      <c r="AJ37" s="56">
        <v>4</v>
      </c>
      <c r="AK37" s="56">
        <v>0</v>
      </c>
      <c r="AL37" s="56">
        <v>0</v>
      </c>
      <c r="AM37" s="56">
        <v>5</v>
      </c>
      <c r="AN37" s="56">
        <v>4</v>
      </c>
      <c r="AO37" s="57">
        <v>1310740</v>
      </c>
      <c r="AP37" s="57">
        <v>1091</v>
      </c>
      <c r="AQ37" s="65">
        <v>0</v>
      </c>
      <c r="AR37" s="3"/>
      <c r="AS37" s="3"/>
    </row>
    <row r="38" spans="1:45" ht="12" customHeight="1">
      <c r="A38" s="77" t="s">
        <v>34</v>
      </c>
      <c r="B38" s="50" t="s">
        <v>590</v>
      </c>
      <c r="C38" s="44">
        <v>107</v>
      </c>
      <c r="D38" s="44">
        <v>25</v>
      </c>
      <c r="E38" s="44">
        <v>39</v>
      </c>
      <c r="F38" s="44">
        <v>27</v>
      </c>
      <c r="G38" s="44">
        <v>10</v>
      </c>
      <c r="H38" s="44">
        <v>3</v>
      </c>
      <c r="I38" s="44">
        <v>2</v>
      </c>
      <c r="J38" s="44">
        <v>1</v>
      </c>
      <c r="K38" s="44" t="s">
        <v>13</v>
      </c>
      <c r="L38" s="51" t="s">
        <v>34</v>
      </c>
      <c r="M38" s="52" t="s">
        <v>590</v>
      </c>
      <c r="N38" s="48">
        <v>711</v>
      </c>
      <c r="O38" s="48">
        <v>433</v>
      </c>
      <c r="P38" s="48">
        <v>278</v>
      </c>
      <c r="Q38" s="56">
        <v>50</v>
      </c>
      <c r="R38" s="57">
        <v>2</v>
      </c>
      <c r="S38" s="56">
        <v>3</v>
      </c>
      <c r="T38" s="57">
        <v>23</v>
      </c>
      <c r="U38" s="70">
        <v>76</v>
      </c>
      <c r="V38" s="48">
        <v>30</v>
      </c>
      <c r="W38" s="48">
        <v>304</v>
      </c>
      <c r="X38" s="48">
        <v>223</v>
      </c>
      <c r="Y38" s="56">
        <v>259</v>
      </c>
      <c r="Z38" s="57">
        <v>122</v>
      </c>
      <c r="AA38" s="56">
        <v>45</v>
      </c>
      <c r="AB38" s="57">
        <v>101</v>
      </c>
      <c r="AC38" s="51" t="s">
        <v>34</v>
      </c>
      <c r="AD38" s="52" t="s">
        <v>590</v>
      </c>
      <c r="AE38" s="60">
        <v>5</v>
      </c>
      <c r="AF38" s="57">
        <v>4</v>
      </c>
      <c r="AG38" s="58">
        <v>1</v>
      </c>
      <c r="AH38" s="56">
        <v>2</v>
      </c>
      <c r="AI38" s="56">
        <v>1</v>
      </c>
      <c r="AJ38" s="56">
        <v>0</v>
      </c>
      <c r="AK38" s="56">
        <v>0</v>
      </c>
      <c r="AL38" s="56">
        <v>0</v>
      </c>
      <c r="AM38" s="56">
        <v>1</v>
      </c>
      <c r="AN38" s="56">
        <v>0</v>
      </c>
      <c r="AO38" s="57">
        <v>3491769</v>
      </c>
      <c r="AP38" s="57">
        <v>54285</v>
      </c>
      <c r="AQ38" s="65">
        <v>0</v>
      </c>
      <c r="AR38" s="3"/>
      <c r="AS38" s="3"/>
    </row>
    <row r="39" spans="1:45" ht="12" customHeight="1">
      <c r="A39" s="77" t="s">
        <v>35</v>
      </c>
      <c r="B39" s="50" t="s">
        <v>591</v>
      </c>
      <c r="C39" s="44">
        <v>67</v>
      </c>
      <c r="D39" s="44">
        <v>18</v>
      </c>
      <c r="E39" s="44">
        <v>12</v>
      </c>
      <c r="F39" s="44">
        <v>15</v>
      </c>
      <c r="G39" s="44">
        <v>15</v>
      </c>
      <c r="H39" s="44">
        <v>4</v>
      </c>
      <c r="I39" s="44">
        <v>2</v>
      </c>
      <c r="J39" s="44">
        <v>1</v>
      </c>
      <c r="K39" s="44" t="s">
        <v>13</v>
      </c>
      <c r="L39" s="51" t="s">
        <v>35</v>
      </c>
      <c r="M39" s="52" t="s">
        <v>591</v>
      </c>
      <c r="N39" s="48">
        <v>587</v>
      </c>
      <c r="O39" s="48">
        <v>425</v>
      </c>
      <c r="P39" s="48">
        <v>162</v>
      </c>
      <c r="Q39" s="56">
        <v>12</v>
      </c>
      <c r="R39" s="64">
        <v>0</v>
      </c>
      <c r="S39" s="65">
        <v>1</v>
      </c>
      <c r="T39" s="64">
        <v>4</v>
      </c>
      <c r="U39" s="371">
        <v>77</v>
      </c>
      <c r="V39" s="372">
        <v>26</v>
      </c>
      <c r="W39" s="48">
        <v>335</v>
      </c>
      <c r="X39" s="48">
        <v>132</v>
      </c>
      <c r="Y39" s="65">
        <v>256</v>
      </c>
      <c r="Z39" s="64">
        <v>55</v>
      </c>
      <c r="AA39" s="65">
        <v>79</v>
      </c>
      <c r="AB39" s="66">
        <v>77</v>
      </c>
      <c r="AC39" s="51" t="s">
        <v>35</v>
      </c>
      <c r="AD39" s="52" t="s">
        <v>591</v>
      </c>
      <c r="AE39" s="67">
        <v>21</v>
      </c>
      <c r="AF39" s="64">
        <v>4</v>
      </c>
      <c r="AG39" s="58">
        <v>0</v>
      </c>
      <c r="AH39" s="56">
        <v>0</v>
      </c>
      <c r="AI39" s="56">
        <v>0</v>
      </c>
      <c r="AJ39" s="56">
        <v>1</v>
      </c>
      <c r="AK39" s="56">
        <v>0</v>
      </c>
      <c r="AL39" s="56">
        <v>0</v>
      </c>
      <c r="AM39" s="56">
        <v>0</v>
      </c>
      <c r="AN39" s="56">
        <v>1</v>
      </c>
      <c r="AO39" s="57">
        <v>3357352</v>
      </c>
      <c r="AP39" s="57">
        <v>2722</v>
      </c>
      <c r="AQ39" s="65">
        <v>0</v>
      </c>
      <c r="AR39" s="3"/>
      <c r="AS39" s="3"/>
    </row>
    <row r="40" spans="1:43" ht="12" customHeight="1">
      <c r="A40" s="77" t="s">
        <v>36</v>
      </c>
      <c r="B40" s="50" t="s">
        <v>592</v>
      </c>
      <c r="C40" s="44">
        <v>40</v>
      </c>
      <c r="D40" s="44">
        <v>11</v>
      </c>
      <c r="E40" s="44">
        <v>9</v>
      </c>
      <c r="F40" s="44">
        <v>9</v>
      </c>
      <c r="G40" s="44">
        <v>5</v>
      </c>
      <c r="H40" s="44">
        <v>2</v>
      </c>
      <c r="I40" s="44">
        <v>4</v>
      </c>
      <c r="J40" s="44" t="s">
        <v>13</v>
      </c>
      <c r="K40" s="44" t="s">
        <v>13</v>
      </c>
      <c r="L40" s="51" t="s">
        <v>36</v>
      </c>
      <c r="M40" s="52" t="s">
        <v>592</v>
      </c>
      <c r="N40" s="48">
        <v>351</v>
      </c>
      <c r="O40" s="48">
        <v>216</v>
      </c>
      <c r="P40" s="48">
        <v>135</v>
      </c>
      <c r="Q40" s="56">
        <v>13</v>
      </c>
      <c r="R40" s="58">
        <v>0</v>
      </c>
      <c r="S40" s="56">
        <v>2</v>
      </c>
      <c r="T40" s="58">
        <v>4</v>
      </c>
      <c r="U40" s="70">
        <v>54</v>
      </c>
      <c r="V40" s="373">
        <v>16</v>
      </c>
      <c r="W40" s="48">
        <v>147</v>
      </c>
      <c r="X40" s="48">
        <v>115</v>
      </c>
      <c r="Y40" s="56">
        <v>97</v>
      </c>
      <c r="Z40" s="58">
        <v>55</v>
      </c>
      <c r="AA40" s="56">
        <v>50</v>
      </c>
      <c r="AB40" s="64">
        <v>60</v>
      </c>
      <c r="AC40" s="51" t="s">
        <v>36</v>
      </c>
      <c r="AD40" s="52" t="s">
        <v>592</v>
      </c>
      <c r="AE40" s="58">
        <v>3</v>
      </c>
      <c r="AF40" s="58">
        <v>2</v>
      </c>
      <c r="AG40" s="58">
        <v>0</v>
      </c>
      <c r="AH40" s="56">
        <v>0</v>
      </c>
      <c r="AI40" s="56">
        <v>0</v>
      </c>
      <c r="AJ40" s="56">
        <v>0</v>
      </c>
      <c r="AK40" s="56">
        <v>0</v>
      </c>
      <c r="AL40" s="56">
        <v>0</v>
      </c>
      <c r="AM40" s="56">
        <v>0</v>
      </c>
      <c r="AN40" s="56">
        <v>0</v>
      </c>
      <c r="AO40" s="57">
        <v>2211044</v>
      </c>
      <c r="AP40" s="57">
        <v>13500</v>
      </c>
      <c r="AQ40" s="65">
        <v>0</v>
      </c>
    </row>
    <row r="41" spans="1:43" ht="12" customHeight="1">
      <c r="A41" s="76">
        <v>522</v>
      </c>
      <c r="B41" s="50" t="s">
        <v>593</v>
      </c>
      <c r="C41" s="44">
        <v>498</v>
      </c>
      <c r="D41" s="44">
        <v>192</v>
      </c>
      <c r="E41" s="44">
        <v>98</v>
      </c>
      <c r="F41" s="44">
        <v>92</v>
      </c>
      <c r="G41" s="44">
        <v>67</v>
      </c>
      <c r="H41" s="44">
        <v>22</v>
      </c>
      <c r="I41" s="44">
        <v>15</v>
      </c>
      <c r="J41" s="44">
        <v>7</v>
      </c>
      <c r="K41" s="44">
        <v>5</v>
      </c>
      <c r="L41" s="55">
        <v>522</v>
      </c>
      <c r="M41" s="52" t="s">
        <v>593</v>
      </c>
      <c r="N41" s="48">
        <v>4273</v>
      </c>
      <c r="O41" s="48">
        <v>2431</v>
      </c>
      <c r="P41" s="48">
        <v>1842</v>
      </c>
      <c r="Q41" s="56">
        <v>117</v>
      </c>
      <c r="R41" s="58">
        <v>16</v>
      </c>
      <c r="S41" s="56">
        <v>8</v>
      </c>
      <c r="T41" s="58">
        <v>48</v>
      </c>
      <c r="U41" s="70">
        <v>377</v>
      </c>
      <c r="V41" s="373">
        <v>160</v>
      </c>
      <c r="W41" s="48">
        <v>1929</v>
      </c>
      <c r="X41" s="48">
        <v>1618</v>
      </c>
      <c r="Y41" s="56">
        <v>1612</v>
      </c>
      <c r="Z41" s="58">
        <v>711</v>
      </c>
      <c r="AA41" s="56">
        <v>317</v>
      </c>
      <c r="AB41" s="64">
        <v>907</v>
      </c>
      <c r="AC41" s="55">
        <v>522</v>
      </c>
      <c r="AD41" s="52" t="s">
        <v>593</v>
      </c>
      <c r="AE41" s="58">
        <v>33</v>
      </c>
      <c r="AF41" s="58">
        <v>74</v>
      </c>
      <c r="AG41" s="58">
        <v>22</v>
      </c>
      <c r="AH41" s="56">
        <v>5</v>
      </c>
      <c r="AI41" s="56">
        <v>49</v>
      </c>
      <c r="AJ41" s="56">
        <v>26</v>
      </c>
      <c r="AK41" s="56">
        <v>42</v>
      </c>
      <c r="AL41" s="56">
        <v>18</v>
      </c>
      <c r="AM41" s="56">
        <v>7</v>
      </c>
      <c r="AN41" s="56">
        <v>8</v>
      </c>
      <c r="AO41" s="57">
        <v>19753745</v>
      </c>
      <c r="AP41" s="57">
        <v>165604</v>
      </c>
      <c r="AQ41" s="65">
        <v>0</v>
      </c>
    </row>
    <row r="42" spans="1:43" ht="12" customHeight="1">
      <c r="A42" s="77" t="s">
        <v>37</v>
      </c>
      <c r="B42" s="50" t="s">
        <v>594</v>
      </c>
      <c r="C42" s="44">
        <v>22</v>
      </c>
      <c r="D42" s="44">
        <v>9</v>
      </c>
      <c r="E42" s="44">
        <v>5</v>
      </c>
      <c r="F42" s="44">
        <v>3</v>
      </c>
      <c r="G42" s="44">
        <v>3</v>
      </c>
      <c r="H42" s="44">
        <v>1</v>
      </c>
      <c r="I42" s="44" t="s">
        <v>13</v>
      </c>
      <c r="J42" s="44">
        <v>1</v>
      </c>
      <c r="K42" s="44" t="s">
        <v>13</v>
      </c>
      <c r="L42" s="51" t="s">
        <v>37</v>
      </c>
      <c r="M42" s="52" t="s">
        <v>594</v>
      </c>
      <c r="N42" s="48">
        <v>192</v>
      </c>
      <c r="O42" s="48">
        <v>106</v>
      </c>
      <c r="P42" s="48">
        <v>86</v>
      </c>
      <c r="Q42" s="56">
        <v>6</v>
      </c>
      <c r="R42" s="58">
        <v>0</v>
      </c>
      <c r="S42" s="56">
        <v>0</v>
      </c>
      <c r="T42" s="58">
        <v>2</v>
      </c>
      <c r="U42" s="70">
        <v>19</v>
      </c>
      <c r="V42" s="373">
        <v>6</v>
      </c>
      <c r="W42" s="48">
        <v>81</v>
      </c>
      <c r="X42" s="48">
        <v>78</v>
      </c>
      <c r="Y42" s="56">
        <v>76</v>
      </c>
      <c r="Z42" s="58">
        <v>27</v>
      </c>
      <c r="AA42" s="56">
        <v>5</v>
      </c>
      <c r="AB42" s="64">
        <v>51</v>
      </c>
      <c r="AC42" s="51" t="s">
        <v>37</v>
      </c>
      <c r="AD42" s="52" t="s">
        <v>594</v>
      </c>
      <c r="AE42" s="58">
        <v>1</v>
      </c>
      <c r="AF42" s="58">
        <v>4</v>
      </c>
      <c r="AG42" s="58">
        <v>9</v>
      </c>
      <c r="AH42" s="56">
        <v>2</v>
      </c>
      <c r="AI42" s="56">
        <v>10</v>
      </c>
      <c r="AJ42" s="56">
        <v>2</v>
      </c>
      <c r="AK42" s="56">
        <v>10</v>
      </c>
      <c r="AL42" s="56">
        <v>2</v>
      </c>
      <c r="AM42" s="56">
        <v>0</v>
      </c>
      <c r="AN42" s="56">
        <v>0</v>
      </c>
      <c r="AO42" s="57">
        <v>1425914</v>
      </c>
      <c r="AP42" s="57">
        <v>5903</v>
      </c>
      <c r="AQ42" s="65">
        <v>0</v>
      </c>
    </row>
    <row r="43" spans="1:43" ht="12" customHeight="1">
      <c r="A43" s="77" t="s">
        <v>38</v>
      </c>
      <c r="B43" s="50" t="s">
        <v>595</v>
      </c>
      <c r="C43" s="44">
        <v>42</v>
      </c>
      <c r="D43" s="44">
        <v>10</v>
      </c>
      <c r="E43" s="44">
        <v>8</v>
      </c>
      <c r="F43" s="44">
        <v>14</v>
      </c>
      <c r="G43" s="44">
        <v>7</v>
      </c>
      <c r="H43" s="44">
        <v>1</v>
      </c>
      <c r="I43" s="44">
        <v>1</v>
      </c>
      <c r="J43" s="44" t="s">
        <v>13</v>
      </c>
      <c r="K43" s="44">
        <v>1</v>
      </c>
      <c r="L43" s="51" t="s">
        <v>38</v>
      </c>
      <c r="M43" s="52" t="s">
        <v>595</v>
      </c>
      <c r="N43" s="48">
        <v>403</v>
      </c>
      <c r="O43" s="48">
        <v>265</v>
      </c>
      <c r="P43" s="48">
        <v>138</v>
      </c>
      <c r="Q43" s="56">
        <v>5</v>
      </c>
      <c r="R43" s="58">
        <v>1</v>
      </c>
      <c r="S43" s="56">
        <v>0</v>
      </c>
      <c r="T43" s="58">
        <v>0</v>
      </c>
      <c r="U43" s="70">
        <v>44</v>
      </c>
      <c r="V43" s="373">
        <v>14</v>
      </c>
      <c r="W43" s="48">
        <v>216</v>
      </c>
      <c r="X43" s="48">
        <v>123</v>
      </c>
      <c r="Y43" s="56">
        <v>197</v>
      </c>
      <c r="Z43" s="58">
        <v>76</v>
      </c>
      <c r="AA43" s="56">
        <v>19</v>
      </c>
      <c r="AB43" s="64">
        <v>47</v>
      </c>
      <c r="AC43" s="51" t="s">
        <v>38</v>
      </c>
      <c r="AD43" s="52" t="s">
        <v>595</v>
      </c>
      <c r="AE43" s="58">
        <v>3</v>
      </c>
      <c r="AF43" s="58">
        <v>8</v>
      </c>
      <c r="AG43" s="58">
        <v>7</v>
      </c>
      <c r="AH43" s="56">
        <v>1</v>
      </c>
      <c r="AI43" s="56">
        <v>11</v>
      </c>
      <c r="AJ43" s="56">
        <v>0</v>
      </c>
      <c r="AK43" s="56">
        <v>11</v>
      </c>
      <c r="AL43" s="56">
        <v>0</v>
      </c>
      <c r="AM43" s="56">
        <v>0</v>
      </c>
      <c r="AN43" s="56">
        <v>0</v>
      </c>
      <c r="AO43" s="64">
        <v>3982279</v>
      </c>
      <c r="AP43" s="64">
        <v>2242</v>
      </c>
      <c r="AQ43" s="65">
        <v>0</v>
      </c>
    </row>
    <row r="44" spans="1:43" ht="12" customHeight="1">
      <c r="A44" s="77" t="s">
        <v>39</v>
      </c>
      <c r="B44" s="50" t="s">
        <v>596</v>
      </c>
      <c r="C44" s="44">
        <v>29</v>
      </c>
      <c r="D44" s="44">
        <v>12</v>
      </c>
      <c r="E44" s="44">
        <v>6</v>
      </c>
      <c r="F44" s="44">
        <v>4</v>
      </c>
      <c r="G44" s="44">
        <v>4</v>
      </c>
      <c r="H44" s="44">
        <v>3</v>
      </c>
      <c r="I44" s="44" t="s">
        <v>13</v>
      </c>
      <c r="J44" s="44" t="s">
        <v>13</v>
      </c>
      <c r="K44" s="44" t="s">
        <v>13</v>
      </c>
      <c r="L44" s="51" t="s">
        <v>39</v>
      </c>
      <c r="M44" s="52" t="s">
        <v>596</v>
      </c>
      <c r="N44" s="48">
        <v>192</v>
      </c>
      <c r="O44" s="48">
        <v>96</v>
      </c>
      <c r="P44" s="48">
        <v>96</v>
      </c>
      <c r="Q44" s="56">
        <v>10</v>
      </c>
      <c r="R44" s="58">
        <v>0</v>
      </c>
      <c r="S44" s="56">
        <v>0</v>
      </c>
      <c r="T44" s="58">
        <v>6</v>
      </c>
      <c r="U44" s="70">
        <v>21</v>
      </c>
      <c r="V44" s="373">
        <v>16</v>
      </c>
      <c r="W44" s="48">
        <v>65</v>
      </c>
      <c r="X44" s="48">
        <v>74</v>
      </c>
      <c r="Y44" s="56">
        <v>52</v>
      </c>
      <c r="Z44" s="58">
        <v>27</v>
      </c>
      <c r="AA44" s="56">
        <v>13</v>
      </c>
      <c r="AB44" s="64">
        <v>47</v>
      </c>
      <c r="AC44" s="51" t="s">
        <v>39</v>
      </c>
      <c r="AD44" s="52" t="s">
        <v>596</v>
      </c>
      <c r="AE44" s="5">
        <v>0</v>
      </c>
      <c r="AF44" s="5">
        <v>0</v>
      </c>
      <c r="AG44" s="5">
        <v>0</v>
      </c>
      <c r="AH44" s="47">
        <v>0</v>
      </c>
      <c r="AI44" s="47">
        <v>0</v>
      </c>
      <c r="AJ44" s="47">
        <v>0</v>
      </c>
      <c r="AK44" s="47">
        <v>0</v>
      </c>
      <c r="AL44" s="47">
        <v>0</v>
      </c>
      <c r="AM44" s="47">
        <v>0</v>
      </c>
      <c r="AN44" s="47">
        <v>0</v>
      </c>
      <c r="AO44" s="68">
        <v>432545</v>
      </c>
      <c r="AP44" s="68">
        <v>4668</v>
      </c>
      <c r="AQ44" s="214">
        <v>0</v>
      </c>
    </row>
    <row r="45" spans="1:43" ht="12" customHeight="1">
      <c r="A45" s="77" t="s">
        <v>40</v>
      </c>
      <c r="B45" s="50" t="s">
        <v>597</v>
      </c>
      <c r="C45" s="44">
        <v>112</v>
      </c>
      <c r="D45" s="44">
        <v>40</v>
      </c>
      <c r="E45" s="44">
        <v>34</v>
      </c>
      <c r="F45" s="44">
        <v>17</v>
      </c>
      <c r="G45" s="44">
        <v>15</v>
      </c>
      <c r="H45" s="44">
        <v>3</v>
      </c>
      <c r="I45" s="44">
        <v>2</v>
      </c>
      <c r="J45" s="44">
        <v>1</v>
      </c>
      <c r="K45" s="44" t="s">
        <v>13</v>
      </c>
      <c r="L45" s="51" t="s">
        <v>40</v>
      </c>
      <c r="M45" s="52" t="s">
        <v>597</v>
      </c>
      <c r="N45" s="48">
        <v>702</v>
      </c>
      <c r="O45" s="48">
        <v>334</v>
      </c>
      <c r="P45" s="48">
        <v>368</v>
      </c>
      <c r="Q45" s="56">
        <v>41</v>
      </c>
      <c r="R45" s="58">
        <v>7</v>
      </c>
      <c r="S45" s="56">
        <v>4</v>
      </c>
      <c r="T45" s="58">
        <v>15</v>
      </c>
      <c r="U45" s="70">
        <v>61</v>
      </c>
      <c r="V45" s="373">
        <v>29</v>
      </c>
      <c r="W45" s="48">
        <v>228</v>
      </c>
      <c r="X45" s="48">
        <v>317</v>
      </c>
      <c r="Y45" s="56">
        <v>193</v>
      </c>
      <c r="Z45" s="58">
        <v>139</v>
      </c>
      <c r="AA45" s="56">
        <v>35</v>
      </c>
      <c r="AB45" s="64">
        <v>178</v>
      </c>
      <c r="AC45" s="51" t="s">
        <v>40</v>
      </c>
      <c r="AD45" s="52" t="s">
        <v>597</v>
      </c>
      <c r="AE45" s="5">
        <v>3</v>
      </c>
      <c r="AF45" s="5">
        <v>28</v>
      </c>
      <c r="AG45" s="5">
        <v>0</v>
      </c>
      <c r="AH45" s="47">
        <v>0</v>
      </c>
      <c r="AI45" s="47">
        <v>3</v>
      </c>
      <c r="AJ45" s="47">
        <v>2</v>
      </c>
      <c r="AK45" s="47">
        <v>3</v>
      </c>
      <c r="AL45" s="47">
        <v>0</v>
      </c>
      <c r="AM45" s="47">
        <v>0</v>
      </c>
      <c r="AN45" s="47">
        <v>2</v>
      </c>
      <c r="AO45" s="5">
        <v>2193580</v>
      </c>
      <c r="AP45" s="5">
        <v>8435</v>
      </c>
      <c r="AQ45" s="214">
        <v>0</v>
      </c>
    </row>
    <row r="46" spans="1:43" ht="12" customHeight="1">
      <c r="A46" s="77" t="s">
        <v>41</v>
      </c>
      <c r="B46" s="50" t="s">
        <v>598</v>
      </c>
      <c r="C46" s="44">
        <v>26</v>
      </c>
      <c r="D46" s="44">
        <v>6</v>
      </c>
      <c r="E46" s="44">
        <v>3</v>
      </c>
      <c r="F46" s="44">
        <v>8</v>
      </c>
      <c r="G46" s="44">
        <v>6</v>
      </c>
      <c r="H46" s="44">
        <v>2</v>
      </c>
      <c r="I46" s="44">
        <v>1</v>
      </c>
      <c r="J46" s="44" t="s">
        <v>13</v>
      </c>
      <c r="K46" s="44" t="s">
        <v>13</v>
      </c>
      <c r="L46" s="51" t="s">
        <v>41</v>
      </c>
      <c r="M46" s="52" t="s">
        <v>598</v>
      </c>
      <c r="N46" s="48">
        <v>246</v>
      </c>
      <c r="O46" s="48">
        <v>177</v>
      </c>
      <c r="P46" s="48">
        <v>69</v>
      </c>
      <c r="Q46" s="56">
        <v>4</v>
      </c>
      <c r="R46" s="58">
        <v>0</v>
      </c>
      <c r="S46" s="56">
        <v>0</v>
      </c>
      <c r="T46" s="58">
        <v>1</v>
      </c>
      <c r="U46" s="70">
        <v>22</v>
      </c>
      <c r="V46" s="373">
        <v>12</v>
      </c>
      <c r="W46" s="48">
        <v>151</v>
      </c>
      <c r="X46" s="48">
        <v>56</v>
      </c>
      <c r="Y46" s="56">
        <v>123</v>
      </c>
      <c r="Z46" s="58">
        <v>28</v>
      </c>
      <c r="AA46" s="56">
        <v>28</v>
      </c>
      <c r="AB46" s="64">
        <v>28</v>
      </c>
      <c r="AC46" s="51" t="s">
        <v>41</v>
      </c>
      <c r="AD46" s="52" t="s">
        <v>598</v>
      </c>
      <c r="AE46" s="5">
        <v>8</v>
      </c>
      <c r="AF46" s="5">
        <v>4</v>
      </c>
      <c r="AG46" s="5">
        <v>0</v>
      </c>
      <c r="AH46" s="47">
        <v>0</v>
      </c>
      <c r="AI46" s="47">
        <v>0</v>
      </c>
      <c r="AJ46" s="47">
        <v>2</v>
      </c>
      <c r="AK46" s="47">
        <v>0</v>
      </c>
      <c r="AL46" s="47">
        <v>0</v>
      </c>
      <c r="AM46" s="47">
        <v>0</v>
      </c>
      <c r="AN46" s="47">
        <v>2</v>
      </c>
      <c r="AO46" s="5">
        <v>1856275</v>
      </c>
      <c r="AP46" s="5">
        <v>48772</v>
      </c>
      <c r="AQ46" s="214">
        <v>0</v>
      </c>
    </row>
    <row r="47" spans="1:43" ht="12" customHeight="1">
      <c r="A47" s="77" t="s">
        <v>42</v>
      </c>
      <c r="B47" s="50" t="s">
        <v>599</v>
      </c>
      <c r="C47" s="44">
        <v>36</v>
      </c>
      <c r="D47" s="44">
        <v>16</v>
      </c>
      <c r="E47" s="44">
        <v>8</v>
      </c>
      <c r="F47" s="44">
        <v>9</v>
      </c>
      <c r="G47" s="44">
        <v>3</v>
      </c>
      <c r="H47" s="44" t="s">
        <v>13</v>
      </c>
      <c r="I47" s="44" t="s">
        <v>13</v>
      </c>
      <c r="J47" s="44" t="s">
        <v>13</v>
      </c>
      <c r="K47" s="44" t="s">
        <v>13</v>
      </c>
      <c r="L47" s="51" t="s">
        <v>42</v>
      </c>
      <c r="M47" s="52" t="s">
        <v>599</v>
      </c>
      <c r="N47" s="48">
        <v>144</v>
      </c>
      <c r="O47" s="48">
        <v>80</v>
      </c>
      <c r="P47" s="48">
        <v>64</v>
      </c>
      <c r="Q47" s="56">
        <v>16</v>
      </c>
      <c r="R47" s="58">
        <v>0</v>
      </c>
      <c r="S47" s="56">
        <v>2</v>
      </c>
      <c r="T47" s="58">
        <v>9</v>
      </c>
      <c r="U47" s="70">
        <v>13</v>
      </c>
      <c r="V47" s="373">
        <v>8</v>
      </c>
      <c r="W47" s="48">
        <v>49</v>
      </c>
      <c r="X47" s="48">
        <v>47</v>
      </c>
      <c r="Y47" s="56">
        <v>37</v>
      </c>
      <c r="Z47" s="58">
        <v>22</v>
      </c>
      <c r="AA47" s="56">
        <v>12</v>
      </c>
      <c r="AB47" s="64">
        <v>25</v>
      </c>
      <c r="AC47" s="51" t="s">
        <v>42</v>
      </c>
      <c r="AD47" s="52" t="s">
        <v>599</v>
      </c>
      <c r="AE47" s="5">
        <v>2</v>
      </c>
      <c r="AF47" s="5">
        <v>4</v>
      </c>
      <c r="AG47" s="5">
        <v>0</v>
      </c>
      <c r="AH47" s="47">
        <v>0</v>
      </c>
      <c r="AI47" s="47">
        <v>0</v>
      </c>
      <c r="AJ47" s="47">
        <v>0</v>
      </c>
      <c r="AK47" s="47">
        <v>0</v>
      </c>
      <c r="AL47" s="47">
        <v>0</v>
      </c>
      <c r="AM47" s="47">
        <v>0</v>
      </c>
      <c r="AN47" s="47">
        <v>0</v>
      </c>
      <c r="AO47" s="5">
        <v>164403</v>
      </c>
      <c r="AP47" s="5">
        <v>3595</v>
      </c>
      <c r="AQ47" s="214">
        <v>0</v>
      </c>
    </row>
    <row r="48" spans="1:43" ht="12" customHeight="1">
      <c r="A48" s="77" t="s">
        <v>43</v>
      </c>
      <c r="B48" s="50" t="s">
        <v>600</v>
      </c>
      <c r="C48" s="44">
        <v>37</v>
      </c>
      <c r="D48" s="44">
        <v>14</v>
      </c>
      <c r="E48" s="44">
        <v>3</v>
      </c>
      <c r="F48" s="44">
        <v>6</v>
      </c>
      <c r="G48" s="44">
        <v>7</v>
      </c>
      <c r="H48" s="44">
        <v>5</v>
      </c>
      <c r="I48" s="44">
        <v>1</v>
      </c>
      <c r="J48" s="44" t="s">
        <v>13</v>
      </c>
      <c r="K48" s="44">
        <v>1</v>
      </c>
      <c r="L48" s="51" t="s">
        <v>43</v>
      </c>
      <c r="M48" s="52" t="s">
        <v>600</v>
      </c>
      <c r="N48" s="48">
        <v>471</v>
      </c>
      <c r="O48" s="48">
        <v>244</v>
      </c>
      <c r="P48" s="48">
        <v>227</v>
      </c>
      <c r="Q48" s="56">
        <v>10</v>
      </c>
      <c r="R48" s="58">
        <v>3</v>
      </c>
      <c r="S48" s="56">
        <v>0</v>
      </c>
      <c r="T48" s="58">
        <v>4</v>
      </c>
      <c r="U48" s="70">
        <v>22</v>
      </c>
      <c r="V48" s="373">
        <v>8</v>
      </c>
      <c r="W48" s="48">
        <v>212</v>
      </c>
      <c r="X48" s="48">
        <v>212</v>
      </c>
      <c r="Y48" s="56">
        <v>175</v>
      </c>
      <c r="Z48" s="58">
        <v>122</v>
      </c>
      <c r="AA48" s="56">
        <v>37</v>
      </c>
      <c r="AB48" s="64">
        <v>90</v>
      </c>
      <c r="AC48" s="51" t="s">
        <v>43</v>
      </c>
      <c r="AD48" s="52" t="s">
        <v>600</v>
      </c>
      <c r="AE48" s="5">
        <v>0</v>
      </c>
      <c r="AF48" s="5">
        <v>0</v>
      </c>
      <c r="AG48" s="5">
        <v>0</v>
      </c>
      <c r="AH48" s="47">
        <v>0</v>
      </c>
      <c r="AI48" s="47">
        <v>5</v>
      </c>
      <c r="AJ48" s="47">
        <v>0</v>
      </c>
      <c r="AK48" s="47">
        <v>0</v>
      </c>
      <c r="AL48" s="47">
        <v>0</v>
      </c>
      <c r="AM48" s="47">
        <v>5</v>
      </c>
      <c r="AN48" s="47">
        <v>0</v>
      </c>
      <c r="AO48" s="5">
        <v>2047261</v>
      </c>
      <c r="AP48" s="5">
        <v>56181</v>
      </c>
      <c r="AQ48" s="214">
        <v>0</v>
      </c>
    </row>
    <row r="49" spans="1:43" ht="12" customHeight="1">
      <c r="A49" s="77" t="s">
        <v>44</v>
      </c>
      <c r="B49" s="50" t="s">
        <v>601</v>
      </c>
      <c r="C49" s="44">
        <v>194</v>
      </c>
      <c r="D49" s="44">
        <v>85</v>
      </c>
      <c r="E49" s="44">
        <v>31</v>
      </c>
      <c r="F49" s="44">
        <v>31</v>
      </c>
      <c r="G49" s="44">
        <v>22</v>
      </c>
      <c r="H49" s="44">
        <v>7</v>
      </c>
      <c r="I49" s="44">
        <v>10</v>
      </c>
      <c r="J49" s="44">
        <v>5</v>
      </c>
      <c r="K49" s="44">
        <v>3</v>
      </c>
      <c r="L49" s="51" t="s">
        <v>44</v>
      </c>
      <c r="M49" s="52" t="s">
        <v>601</v>
      </c>
      <c r="N49" s="48">
        <v>1923</v>
      </c>
      <c r="O49" s="48">
        <v>1129</v>
      </c>
      <c r="P49" s="48">
        <v>794</v>
      </c>
      <c r="Q49" s="56">
        <v>25</v>
      </c>
      <c r="R49" s="58">
        <v>5</v>
      </c>
      <c r="S49" s="56">
        <v>2</v>
      </c>
      <c r="T49" s="58">
        <v>11</v>
      </c>
      <c r="U49" s="70">
        <v>175</v>
      </c>
      <c r="V49" s="373">
        <v>67</v>
      </c>
      <c r="W49" s="48">
        <v>927</v>
      </c>
      <c r="X49" s="48">
        <v>711</v>
      </c>
      <c r="Y49" s="56">
        <v>759</v>
      </c>
      <c r="Z49" s="58">
        <v>270</v>
      </c>
      <c r="AA49" s="56">
        <v>168</v>
      </c>
      <c r="AB49" s="64">
        <v>441</v>
      </c>
      <c r="AC49" s="51" t="s">
        <v>44</v>
      </c>
      <c r="AD49" s="52" t="s">
        <v>601</v>
      </c>
      <c r="AE49" s="5">
        <v>16</v>
      </c>
      <c r="AF49" s="5">
        <v>26</v>
      </c>
      <c r="AG49" s="5">
        <v>6</v>
      </c>
      <c r="AH49" s="47">
        <v>2</v>
      </c>
      <c r="AI49" s="47">
        <v>20</v>
      </c>
      <c r="AJ49" s="47">
        <v>20</v>
      </c>
      <c r="AK49" s="47">
        <v>18</v>
      </c>
      <c r="AL49" s="47">
        <v>16</v>
      </c>
      <c r="AM49" s="47">
        <v>2</v>
      </c>
      <c r="AN49" s="47">
        <v>4</v>
      </c>
      <c r="AO49" s="5">
        <v>7651488</v>
      </c>
      <c r="AP49" s="5">
        <v>35808</v>
      </c>
      <c r="AQ49" s="214">
        <v>0</v>
      </c>
    </row>
    <row r="50" spans="1:43" ht="7.5" customHeight="1">
      <c r="A50" s="77"/>
      <c r="B50" s="50"/>
      <c r="C50" s="44"/>
      <c r="D50" s="44"/>
      <c r="E50" s="44"/>
      <c r="F50" s="44"/>
      <c r="G50" s="44"/>
      <c r="H50" s="44"/>
      <c r="I50" s="44"/>
      <c r="J50" s="44"/>
      <c r="K50" s="44"/>
      <c r="L50" s="51"/>
      <c r="M50" s="52"/>
      <c r="N50" s="39"/>
      <c r="O50" s="39"/>
      <c r="P50" s="39"/>
      <c r="Q50" s="58"/>
      <c r="R50" s="58"/>
      <c r="S50" s="47"/>
      <c r="T50" s="58"/>
      <c r="U50" s="91"/>
      <c r="V50" s="373"/>
      <c r="W50" s="39"/>
      <c r="X50" s="39"/>
      <c r="Y50" s="47"/>
      <c r="Z50" s="5"/>
      <c r="AA50" s="47"/>
      <c r="AB50" s="68"/>
      <c r="AC50" s="51"/>
      <c r="AD50" s="52"/>
      <c r="AE50" s="5"/>
      <c r="AF50" s="5"/>
      <c r="AG50" s="5"/>
      <c r="AH50" s="47"/>
      <c r="AI50" s="47"/>
      <c r="AJ50" s="47"/>
      <c r="AK50" s="47"/>
      <c r="AL50" s="47"/>
      <c r="AM50" s="47"/>
      <c r="AN50" s="47"/>
      <c r="AQ50" s="214"/>
    </row>
    <row r="51" spans="1:43" s="26" customFormat="1" ht="12" customHeight="1">
      <c r="A51" s="379" t="s">
        <v>45</v>
      </c>
      <c r="B51" s="43" t="s">
        <v>46</v>
      </c>
      <c r="C51" s="53">
        <v>1037</v>
      </c>
      <c r="D51" s="53">
        <v>281</v>
      </c>
      <c r="E51" s="53">
        <v>228</v>
      </c>
      <c r="F51" s="53">
        <v>283</v>
      </c>
      <c r="G51" s="53">
        <v>157</v>
      </c>
      <c r="H51" s="53">
        <v>49</v>
      </c>
      <c r="I51" s="53">
        <v>32</v>
      </c>
      <c r="J51" s="53">
        <v>5</v>
      </c>
      <c r="K51" s="53">
        <v>2</v>
      </c>
      <c r="L51" s="45" t="s">
        <v>45</v>
      </c>
      <c r="M51" s="46" t="s">
        <v>46</v>
      </c>
      <c r="N51" s="39">
        <v>8044</v>
      </c>
      <c r="O51" s="39">
        <v>5732</v>
      </c>
      <c r="P51" s="39">
        <v>2312</v>
      </c>
      <c r="Q51" s="54">
        <v>151</v>
      </c>
      <c r="R51" s="49">
        <v>8</v>
      </c>
      <c r="S51" s="54">
        <v>7</v>
      </c>
      <c r="T51" s="49">
        <v>61</v>
      </c>
      <c r="U51" s="40">
        <v>1032</v>
      </c>
      <c r="V51" s="41">
        <v>359</v>
      </c>
      <c r="W51" s="39">
        <v>4542</v>
      </c>
      <c r="X51" s="39">
        <v>1884</v>
      </c>
      <c r="Y51" s="54">
        <v>4192</v>
      </c>
      <c r="Z51" s="49">
        <v>1338</v>
      </c>
      <c r="AA51" s="54">
        <v>350</v>
      </c>
      <c r="AB51" s="69">
        <v>546</v>
      </c>
      <c r="AC51" s="45" t="s">
        <v>45</v>
      </c>
      <c r="AD51" s="46" t="s">
        <v>46</v>
      </c>
      <c r="AE51" s="49">
        <v>110</v>
      </c>
      <c r="AF51" s="49">
        <v>50</v>
      </c>
      <c r="AG51" s="49">
        <v>27</v>
      </c>
      <c r="AH51" s="54">
        <v>6</v>
      </c>
      <c r="AI51" s="54">
        <v>92</v>
      </c>
      <c r="AJ51" s="54">
        <v>69</v>
      </c>
      <c r="AK51" s="54">
        <v>67</v>
      </c>
      <c r="AL51" s="54">
        <v>12</v>
      </c>
      <c r="AM51" s="54">
        <v>25</v>
      </c>
      <c r="AN51" s="54">
        <v>57</v>
      </c>
      <c r="AO51" s="49">
        <v>52405915</v>
      </c>
      <c r="AP51" s="49">
        <v>1028990</v>
      </c>
      <c r="AQ51" s="389">
        <v>0</v>
      </c>
    </row>
    <row r="52" spans="1:43" ht="12" customHeight="1">
      <c r="A52" s="76">
        <v>531</v>
      </c>
      <c r="B52" s="50" t="s">
        <v>602</v>
      </c>
      <c r="C52" s="44">
        <v>541</v>
      </c>
      <c r="D52" s="44">
        <v>157</v>
      </c>
      <c r="E52" s="44">
        <v>123</v>
      </c>
      <c r="F52" s="44">
        <v>138</v>
      </c>
      <c r="G52" s="44">
        <v>81</v>
      </c>
      <c r="H52" s="44">
        <v>25</v>
      </c>
      <c r="I52" s="44">
        <v>12</v>
      </c>
      <c r="J52" s="44">
        <v>5</v>
      </c>
      <c r="K52" s="44" t="s">
        <v>13</v>
      </c>
      <c r="L52" s="55">
        <v>531</v>
      </c>
      <c r="M52" s="52" t="s">
        <v>602</v>
      </c>
      <c r="N52" s="48">
        <v>4015</v>
      </c>
      <c r="O52" s="48">
        <v>2900</v>
      </c>
      <c r="P52" s="48">
        <v>1115</v>
      </c>
      <c r="Q52" s="47">
        <v>84</v>
      </c>
      <c r="R52" s="5">
        <v>2</v>
      </c>
      <c r="S52" s="47">
        <v>5</v>
      </c>
      <c r="T52" s="5">
        <v>33</v>
      </c>
      <c r="U52" s="91">
        <v>496</v>
      </c>
      <c r="V52" s="90">
        <v>157</v>
      </c>
      <c r="W52" s="48">
        <v>2315</v>
      </c>
      <c r="X52" s="48">
        <v>923</v>
      </c>
      <c r="Y52" s="70">
        <v>2160</v>
      </c>
      <c r="Z52" s="5">
        <v>717</v>
      </c>
      <c r="AA52" s="47">
        <v>155</v>
      </c>
      <c r="AB52" s="68">
        <v>206</v>
      </c>
      <c r="AC52" s="55">
        <v>531</v>
      </c>
      <c r="AD52" s="52" t="s">
        <v>602</v>
      </c>
      <c r="AE52" s="5">
        <v>53</v>
      </c>
      <c r="AF52" s="5">
        <v>27</v>
      </c>
      <c r="AG52" s="5">
        <v>12</v>
      </c>
      <c r="AH52" s="47">
        <v>2</v>
      </c>
      <c r="AI52" s="47">
        <v>49</v>
      </c>
      <c r="AJ52" s="47">
        <v>25</v>
      </c>
      <c r="AK52" s="47">
        <v>40</v>
      </c>
      <c r="AL52" s="47">
        <v>5</v>
      </c>
      <c r="AM52" s="47">
        <v>9</v>
      </c>
      <c r="AN52" s="47">
        <v>20</v>
      </c>
      <c r="AO52" s="5">
        <v>23482283</v>
      </c>
      <c r="AP52" s="5">
        <v>757436</v>
      </c>
      <c r="AQ52" s="214">
        <v>0</v>
      </c>
    </row>
    <row r="53" spans="1:43" ht="12" customHeight="1">
      <c r="A53" s="77" t="s">
        <v>47</v>
      </c>
      <c r="B53" s="50" t="s">
        <v>603</v>
      </c>
      <c r="C53" s="44">
        <v>121</v>
      </c>
      <c r="D53" s="44">
        <v>39</v>
      </c>
      <c r="E53" s="44">
        <v>28</v>
      </c>
      <c r="F53" s="44">
        <v>28</v>
      </c>
      <c r="G53" s="44">
        <v>19</v>
      </c>
      <c r="H53" s="44">
        <v>3</v>
      </c>
      <c r="I53" s="44">
        <v>2</v>
      </c>
      <c r="J53" s="44">
        <v>2</v>
      </c>
      <c r="K53" s="44" t="s">
        <v>13</v>
      </c>
      <c r="L53" s="51" t="s">
        <v>47</v>
      </c>
      <c r="M53" s="52" t="s">
        <v>603</v>
      </c>
      <c r="N53" s="48">
        <v>877</v>
      </c>
      <c r="O53" s="48">
        <v>664</v>
      </c>
      <c r="P53" s="48">
        <v>213</v>
      </c>
      <c r="Q53" s="47">
        <v>29</v>
      </c>
      <c r="R53" s="5">
        <v>0</v>
      </c>
      <c r="S53" s="47">
        <v>3</v>
      </c>
      <c r="T53" s="5">
        <v>12</v>
      </c>
      <c r="U53" s="91">
        <v>127</v>
      </c>
      <c r="V53" s="90">
        <v>25</v>
      </c>
      <c r="W53" s="48">
        <v>505</v>
      </c>
      <c r="X53" s="48">
        <v>176</v>
      </c>
      <c r="Y53" s="70">
        <v>476</v>
      </c>
      <c r="Z53" s="5">
        <v>128</v>
      </c>
      <c r="AA53" s="47">
        <v>29</v>
      </c>
      <c r="AB53" s="68">
        <v>48</v>
      </c>
      <c r="AC53" s="51" t="s">
        <v>47</v>
      </c>
      <c r="AD53" s="52" t="s">
        <v>603</v>
      </c>
      <c r="AE53" s="5">
        <v>23</v>
      </c>
      <c r="AF53" s="5">
        <v>9</v>
      </c>
      <c r="AG53" s="5">
        <v>0</v>
      </c>
      <c r="AH53" s="47">
        <v>0</v>
      </c>
      <c r="AI53" s="47">
        <v>18</v>
      </c>
      <c r="AJ53" s="47">
        <v>8</v>
      </c>
      <c r="AK53" s="47">
        <v>13</v>
      </c>
      <c r="AL53" s="47">
        <v>2</v>
      </c>
      <c r="AM53" s="47">
        <v>5</v>
      </c>
      <c r="AN53" s="47">
        <v>6</v>
      </c>
      <c r="AO53" s="5">
        <v>4467459</v>
      </c>
      <c r="AP53" s="5">
        <v>56435</v>
      </c>
      <c r="AQ53" s="214">
        <v>0</v>
      </c>
    </row>
    <row r="54" spans="1:43" ht="12" customHeight="1">
      <c r="A54" s="77" t="s">
        <v>48</v>
      </c>
      <c r="B54" s="50" t="s">
        <v>604</v>
      </c>
      <c r="C54" s="44">
        <v>12</v>
      </c>
      <c r="D54" s="44">
        <v>3</v>
      </c>
      <c r="E54" s="44">
        <v>4</v>
      </c>
      <c r="F54" s="44">
        <v>5</v>
      </c>
      <c r="G54" s="44" t="s">
        <v>13</v>
      </c>
      <c r="H54" s="44" t="s">
        <v>13</v>
      </c>
      <c r="I54" s="44" t="s">
        <v>13</v>
      </c>
      <c r="J54" s="44" t="s">
        <v>13</v>
      </c>
      <c r="K54" s="44" t="s">
        <v>13</v>
      </c>
      <c r="L54" s="51" t="s">
        <v>48</v>
      </c>
      <c r="M54" s="52" t="s">
        <v>604</v>
      </c>
      <c r="N54" s="48">
        <v>45</v>
      </c>
      <c r="O54" s="48">
        <v>31</v>
      </c>
      <c r="P54" s="48">
        <v>14</v>
      </c>
      <c r="Q54" s="47">
        <v>1</v>
      </c>
      <c r="R54" s="5">
        <v>1</v>
      </c>
      <c r="S54" s="47">
        <v>1</v>
      </c>
      <c r="T54" s="5">
        <v>1</v>
      </c>
      <c r="U54" s="91">
        <v>8</v>
      </c>
      <c r="V54" s="90">
        <v>2</v>
      </c>
      <c r="W54" s="48">
        <v>21</v>
      </c>
      <c r="X54" s="48">
        <v>10</v>
      </c>
      <c r="Y54" s="70">
        <v>19</v>
      </c>
      <c r="Z54" s="5">
        <v>7</v>
      </c>
      <c r="AA54" s="47">
        <v>2</v>
      </c>
      <c r="AB54" s="68">
        <v>3</v>
      </c>
      <c r="AC54" s="51" t="s">
        <v>48</v>
      </c>
      <c r="AD54" s="52" t="s">
        <v>604</v>
      </c>
      <c r="AE54" s="5">
        <v>0</v>
      </c>
      <c r="AF54" s="5">
        <v>0</v>
      </c>
      <c r="AG54" s="5">
        <v>0</v>
      </c>
      <c r="AH54" s="47">
        <v>0</v>
      </c>
      <c r="AI54" s="47">
        <v>1</v>
      </c>
      <c r="AJ54" s="47">
        <v>0</v>
      </c>
      <c r="AK54" s="47">
        <v>0</v>
      </c>
      <c r="AL54" s="47">
        <v>0</v>
      </c>
      <c r="AM54" s="47">
        <v>1</v>
      </c>
      <c r="AN54" s="47">
        <v>0</v>
      </c>
      <c r="AO54" s="5">
        <v>980319</v>
      </c>
      <c r="AP54" s="5">
        <v>846</v>
      </c>
      <c r="AQ54" s="214">
        <v>0</v>
      </c>
    </row>
    <row r="55" spans="1:43" ht="12" customHeight="1">
      <c r="A55" s="77" t="s">
        <v>49</v>
      </c>
      <c r="B55" s="50" t="s">
        <v>605</v>
      </c>
      <c r="C55" s="44">
        <v>11</v>
      </c>
      <c r="D55" s="44">
        <v>5</v>
      </c>
      <c r="E55" s="44">
        <v>2</v>
      </c>
      <c r="F55" s="44" t="s">
        <v>13</v>
      </c>
      <c r="G55" s="44">
        <v>4</v>
      </c>
      <c r="H55" s="44" t="s">
        <v>13</v>
      </c>
      <c r="I55" s="44" t="s">
        <v>13</v>
      </c>
      <c r="J55" s="44" t="s">
        <v>13</v>
      </c>
      <c r="K55" s="44" t="s">
        <v>13</v>
      </c>
      <c r="L55" s="51" t="s">
        <v>49</v>
      </c>
      <c r="M55" s="52" t="s">
        <v>605</v>
      </c>
      <c r="N55" s="48">
        <v>63</v>
      </c>
      <c r="O55" s="48">
        <v>51</v>
      </c>
      <c r="P55" s="48">
        <v>12</v>
      </c>
      <c r="Q55" s="47">
        <v>4</v>
      </c>
      <c r="R55" s="5">
        <v>0</v>
      </c>
      <c r="S55" s="47">
        <v>0</v>
      </c>
      <c r="T55" s="5">
        <v>0</v>
      </c>
      <c r="U55" s="91">
        <v>8</v>
      </c>
      <c r="V55" s="90">
        <v>2</v>
      </c>
      <c r="W55" s="48">
        <v>39</v>
      </c>
      <c r="X55" s="48">
        <v>10</v>
      </c>
      <c r="Y55" s="70">
        <v>37</v>
      </c>
      <c r="Z55" s="5">
        <v>8</v>
      </c>
      <c r="AA55" s="47">
        <v>2</v>
      </c>
      <c r="AB55" s="68">
        <v>2</v>
      </c>
      <c r="AC55" s="51" t="s">
        <v>49</v>
      </c>
      <c r="AD55" s="52" t="s">
        <v>605</v>
      </c>
      <c r="AE55" s="5">
        <v>2</v>
      </c>
      <c r="AF55" s="5">
        <v>0</v>
      </c>
      <c r="AG55" s="5">
        <v>0</v>
      </c>
      <c r="AH55" s="47">
        <v>0</v>
      </c>
      <c r="AI55" s="47">
        <v>0</v>
      </c>
      <c r="AJ55" s="47">
        <v>1</v>
      </c>
      <c r="AK55" s="47">
        <v>0</v>
      </c>
      <c r="AL55" s="47">
        <v>0</v>
      </c>
      <c r="AM55" s="47">
        <v>0</v>
      </c>
      <c r="AN55" s="47">
        <v>1</v>
      </c>
      <c r="AO55" s="5">
        <v>210903</v>
      </c>
      <c r="AP55" s="5">
        <v>0</v>
      </c>
      <c r="AQ55" s="214">
        <v>0</v>
      </c>
    </row>
    <row r="56" spans="1:43" ht="12" customHeight="1">
      <c r="A56" s="77" t="s">
        <v>50</v>
      </c>
      <c r="B56" s="50" t="s">
        <v>606</v>
      </c>
      <c r="C56" s="44">
        <v>102</v>
      </c>
      <c r="D56" s="44">
        <v>29</v>
      </c>
      <c r="E56" s="44">
        <v>23</v>
      </c>
      <c r="F56" s="44">
        <v>32</v>
      </c>
      <c r="G56" s="44">
        <v>12</v>
      </c>
      <c r="H56" s="44">
        <v>4</v>
      </c>
      <c r="I56" s="44">
        <v>2</v>
      </c>
      <c r="J56" s="44" t="s">
        <v>13</v>
      </c>
      <c r="K56" s="44" t="s">
        <v>13</v>
      </c>
      <c r="L56" s="51" t="s">
        <v>50</v>
      </c>
      <c r="M56" s="52" t="s">
        <v>606</v>
      </c>
      <c r="N56" s="48">
        <v>646</v>
      </c>
      <c r="O56" s="48">
        <v>467</v>
      </c>
      <c r="P56" s="48">
        <v>179</v>
      </c>
      <c r="Q56" s="47">
        <v>22</v>
      </c>
      <c r="R56" s="5">
        <v>0</v>
      </c>
      <c r="S56" s="47">
        <v>1</v>
      </c>
      <c r="T56" s="5">
        <v>9</v>
      </c>
      <c r="U56" s="91">
        <v>74</v>
      </c>
      <c r="V56" s="90">
        <v>37</v>
      </c>
      <c r="W56" s="48">
        <v>370</v>
      </c>
      <c r="X56" s="48">
        <v>133</v>
      </c>
      <c r="Y56" s="70">
        <v>356</v>
      </c>
      <c r="Z56" s="5">
        <v>91</v>
      </c>
      <c r="AA56" s="47">
        <v>14</v>
      </c>
      <c r="AB56" s="68">
        <v>42</v>
      </c>
      <c r="AC56" s="51" t="s">
        <v>50</v>
      </c>
      <c r="AD56" s="52" t="s">
        <v>606</v>
      </c>
      <c r="AE56" s="5">
        <v>9</v>
      </c>
      <c r="AF56" s="5">
        <v>4</v>
      </c>
      <c r="AG56" s="5">
        <v>0</v>
      </c>
      <c r="AH56" s="47">
        <v>0</v>
      </c>
      <c r="AI56" s="47">
        <v>7</v>
      </c>
      <c r="AJ56" s="47">
        <v>2</v>
      </c>
      <c r="AK56" s="47">
        <v>7</v>
      </c>
      <c r="AL56" s="47">
        <v>0</v>
      </c>
      <c r="AM56" s="47">
        <v>0</v>
      </c>
      <c r="AN56" s="47">
        <v>2</v>
      </c>
      <c r="AO56" s="5">
        <v>3027442</v>
      </c>
      <c r="AP56" s="5">
        <v>79925</v>
      </c>
      <c r="AQ56" s="214">
        <v>0</v>
      </c>
    </row>
    <row r="57" spans="1:43" ht="12" customHeight="1">
      <c r="A57" s="77" t="s">
        <v>51</v>
      </c>
      <c r="B57" s="50" t="s">
        <v>607</v>
      </c>
      <c r="C57" s="44">
        <v>295</v>
      </c>
      <c r="D57" s="44">
        <v>81</v>
      </c>
      <c r="E57" s="44">
        <v>66</v>
      </c>
      <c r="F57" s="44">
        <v>73</v>
      </c>
      <c r="G57" s="44">
        <v>46</v>
      </c>
      <c r="H57" s="44">
        <v>18</v>
      </c>
      <c r="I57" s="44">
        <v>8</v>
      </c>
      <c r="J57" s="44">
        <v>3</v>
      </c>
      <c r="K57" s="44" t="s">
        <v>13</v>
      </c>
      <c r="L57" s="51" t="s">
        <v>51</v>
      </c>
      <c r="M57" s="52" t="s">
        <v>607</v>
      </c>
      <c r="N57" s="48">
        <v>2384</v>
      </c>
      <c r="O57" s="48">
        <v>1687</v>
      </c>
      <c r="P57" s="48">
        <v>697</v>
      </c>
      <c r="Q57" s="47">
        <v>28</v>
      </c>
      <c r="R57" s="5">
        <v>1</v>
      </c>
      <c r="S57" s="47">
        <v>0</v>
      </c>
      <c r="T57" s="5">
        <v>11</v>
      </c>
      <c r="U57" s="91">
        <v>279</v>
      </c>
      <c r="V57" s="90">
        <v>91</v>
      </c>
      <c r="W57" s="48">
        <v>1380</v>
      </c>
      <c r="X57" s="48">
        <v>594</v>
      </c>
      <c r="Y57" s="70">
        <v>1272</v>
      </c>
      <c r="Z57" s="5">
        <v>483</v>
      </c>
      <c r="AA57" s="47">
        <v>108</v>
      </c>
      <c r="AB57" s="68">
        <v>111</v>
      </c>
      <c r="AC57" s="51" t="s">
        <v>51</v>
      </c>
      <c r="AD57" s="52" t="s">
        <v>607</v>
      </c>
      <c r="AE57" s="5">
        <v>19</v>
      </c>
      <c r="AF57" s="5">
        <v>14</v>
      </c>
      <c r="AG57" s="5">
        <v>12</v>
      </c>
      <c r="AH57" s="47">
        <v>2</v>
      </c>
      <c r="AI57" s="47">
        <v>23</v>
      </c>
      <c r="AJ57" s="47">
        <v>14</v>
      </c>
      <c r="AK57" s="47">
        <v>20</v>
      </c>
      <c r="AL57" s="47">
        <v>3</v>
      </c>
      <c r="AM57" s="47">
        <v>3</v>
      </c>
      <c r="AN57" s="47">
        <v>11</v>
      </c>
      <c r="AO57" s="5">
        <v>14796160</v>
      </c>
      <c r="AP57" s="5">
        <v>620230</v>
      </c>
      <c r="AQ57" s="214">
        <v>0</v>
      </c>
    </row>
    <row r="58" spans="1:43" ht="12" customHeight="1">
      <c r="A58" s="76">
        <v>532</v>
      </c>
      <c r="B58" s="50" t="s">
        <v>608</v>
      </c>
      <c r="C58" s="44">
        <v>156</v>
      </c>
      <c r="D58" s="44">
        <v>41</v>
      </c>
      <c r="E58" s="44">
        <v>32</v>
      </c>
      <c r="F58" s="44">
        <v>46</v>
      </c>
      <c r="G58" s="44">
        <v>25</v>
      </c>
      <c r="H58" s="44">
        <v>5</v>
      </c>
      <c r="I58" s="44">
        <v>7</v>
      </c>
      <c r="J58" s="44" t="s">
        <v>13</v>
      </c>
      <c r="K58" s="44" t="s">
        <v>13</v>
      </c>
      <c r="L58" s="55">
        <v>532</v>
      </c>
      <c r="M58" s="52" t="s">
        <v>608</v>
      </c>
      <c r="N58" s="48">
        <v>1153</v>
      </c>
      <c r="O58" s="48">
        <v>782</v>
      </c>
      <c r="P58" s="48">
        <v>371</v>
      </c>
      <c r="Q58" s="47">
        <v>12</v>
      </c>
      <c r="R58" s="5">
        <v>1</v>
      </c>
      <c r="S58" s="47">
        <v>0</v>
      </c>
      <c r="T58" s="5">
        <v>5</v>
      </c>
      <c r="U58" s="91">
        <v>171</v>
      </c>
      <c r="V58" s="90">
        <v>67</v>
      </c>
      <c r="W58" s="48">
        <v>599</v>
      </c>
      <c r="X58" s="48">
        <v>298</v>
      </c>
      <c r="Y58" s="70">
        <v>558</v>
      </c>
      <c r="Z58" s="5">
        <v>192</v>
      </c>
      <c r="AA58" s="47">
        <v>41</v>
      </c>
      <c r="AB58" s="68">
        <v>106</v>
      </c>
      <c r="AC58" s="55">
        <v>532</v>
      </c>
      <c r="AD58" s="52" t="s">
        <v>608</v>
      </c>
      <c r="AE58" s="5">
        <v>20</v>
      </c>
      <c r="AF58" s="5">
        <v>10</v>
      </c>
      <c r="AG58" s="5">
        <v>7</v>
      </c>
      <c r="AH58" s="47">
        <v>1</v>
      </c>
      <c r="AI58" s="47">
        <v>7</v>
      </c>
      <c r="AJ58" s="47">
        <v>5</v>
      </c>
      <c r="AK58" s="47">
        <v>7</v>
      </c>
      <c r="AL58" s="47">
        <v>2</v>
      </c>
      <c r="AM58" s="47">
        <v>0</v>
      </c>
      <c r="AN58" s="47">
        <v>3</v>
      </c>
      <c r="AO58" s="5">
        <v>5989390</v>
      </c>
      <c r="AP58" s="5">
        <v>23405</v>
      </c>
      <c r="AQ58" s="214">
        <v>0</v>
      </c>
    </row>
    <row r="59" spans="1:43" ht="12" customHeight="1">
      <c r="A59" s="77" t="s">
        <v>52</v>
      </c>
      <c r="B59" s="50" t="s">
        <v>609</v>
      </c>
      <c r="C59" s="44">
        <v>41</v>
      </c>
      <c r="D59" s="44">
        <v>8</v>
      </c>
      <c r="E59" s="44">
        <v>11</v>
      </c>
      <c r="F59" s="44">
        <v>16</v>
      </c>
      <c r="G59" s="44">
        <v>4</v>
      </c>
      <c r="H59" s="44">
        <v>1</v>
      </c>
      <c r="I59" s="44">
        <v>1</v>
      </c>
      <c r="J59" s="44" t="s">
        <v>13</v>
      </c>
      <c r="K59" s="44" t="s">
        <v>13</v>
      </c>
      <c r="L59" s="51" t="s">
        <v>52</v>
      </c>
      <c r="M59" s="52" t="s">
        <v>609</v>
      </c>
      <c r="N59" s="48">
        <v>267</v>
      </c>
      <c r="O59" s="48">
        <v>187</v>
      </c>
      <c r="P59" s="48">
        <v>80</v>
      </c>
      <c r="Q59" s="47">
        <v>5</v>
      </c>
      <c r="R59" s="5">
        <v>1</v>
      </c>
      <c r="S59" s="47">
        <v>0</v>
      </c>
      <c r="T59" s="5">
        <v>2</v>
      </c>
      <c r="U59" s="91">
        <v>30</v>
      </c>
      <c r="V59" s="90">
        <v>15</v>
      </c>
      <c r="W59" s="48">
        <v>152</v>
      </c>
      <c r="X59" s="48">
        <v>62</v>
      </c>
      <c r="Y59" s="70">
        <v>138</v>
      </c>
      <c r="Z59" s="5">
        <v>36</v>
      </c>
      <c r="AA59" s="47">
        <v>14</v>
      </c>
      <c r="AB59" s="68">
        <v>26</v>
      </c>
      <c r="AC59" s="51" t="s">
        <v>52</v>
      </c>
      <c r="AD59" s="52" t="s">
        <v>609</v>
      </c>
      <c r="AE59" s="5">
        <v>10</v>
      </c>
      <c r="AF59" s="5">
        <v>1</v>
      </c>
      <c r="AG59" s="5">
        <v>1</v>
      </c>
      <c r="AH59" s="47">
        <v>1</v>
      </c>
      <c r="AI59" s="47">
        <v>0</v>
      </c>
      <c r="AJ59" s="47">
        <v>2</v>
      </c>
      <c r="AK59" s="47">
        <v>0</v>
      </c>
      <c r="AL59" s="47">
        <v>0</v>
      </c>
      <c r="AM59" s="47">
        <v>0</v>
      </c>
      <c r="AN59" s="47">
        <v>2</v>
      </c>
      <c r="AO59" s="5">
        <v>1201355</v>
      </c>
      <c r="AP59" s="5">
        <v>1905</v>
      </c>
      <c r="AQ59" s="214">
        <v>0</v>
      </c>
    </row>
    <row r="60" spans="1:43" ht="12" customHeight="1">
      <c r="A60" s="77" t="s">
        <v>53</v>
      </c>
      <c r="B60" s="50" t="s">
        <v>610</v>
      </c>
      <c r="C60" s="44">
        <v>37</v>
      </c>
      <c r="D60" s="44">
        <v>12</v>
      </c>
      <c r="E60" s="44">
        <v>8</v>
      </c>
      <c r="F60" s="44">
        <v>11</v>
      </c>
      <c r="G60" s="44">
        <v>4</v>
      </c>
      <c r="H60" s="44">
        <v>1</v>
      </c>
      <c r="I60" s="44">
        <v>1</v>
      </c>
      <c r="J60" s="44" t="s">
        <v>13</v>
      </c>
      <c r="K60" s="44" t="s">
        <v>13</v>
      </c>
      <c r="L60" s="51" t="s">
        <v>53</v>
      </c>
      <c r="M60" s="52" t="s">
        <v>610</v>
      </c>
      <c r="N60" s="48">
        <v>223</v>
      </c>
      <c r="O60" s="48">
        <v>115</v>
      </c>
      <c r="P60" s="48">
        <v>108</v>
      </c>
      <c r="Q60" s="47">
        <v>3</v>
      </c>
      <c r="R60" s="5">
        <v>0</v>
      </c>
      <c r="S60" s="47">
        <v>0</v>
      </c>
      <c r="T60" s="5">
        <v>2</v>
      </c>
      <c r="U60" s="91">
        <v>38</v>
      </c>
      <c r="V60" s="90">
        <v>21</v>
      </c>
      <c r="W60" s="48">
        <v>74</v>
      </c>
      <c r="X60" s="48">
        <v>85</v>
      </c>
      <c r="Y60" s="70">
        <v>62</v>
      </c>
      <c r="Z60" s="5">
        <v>41</v>
      </c>
      <c r="AA60" s="47">
        <v>12</v>
      </c>
      <c r="AB60" s="68">
        <v>44</v>
      </c>
      <c r="AC60" s="51" t="s">
        <v>53</v>
      </c>
      <c r="AD60" s="52" t="s">
        <v>610</v>
      </c>
      <c r="AE60" s="5">
        <v>10</v>
      </c>
      <c r="AF60" s="5">
        <v>9</v>
      </c>
      <c r="AG60" s="5">
        <v>0</v>
      </c>
      <c r="AH60" s="47">
        <v>0</v>
      </c>
      <c r="AI60" s="47">
        <v>0</v>
      </c>
      <c r="AJ60" s="47">
        <v>0</v>
      </c>
      <c r="AK60" s="47">
        <v>0</v>
      </c>
      <c r="AL60" s="47">
        <v>0</v>
      </c>
      <c r="AM60" s="47">
        <v>0</v>
      </c>
      <c r="AN60" s="47">
        <v>0</v>
      </c>
      <c r="AO60" s="5">
        <v>895805</v>
      </c>
      <c r="AP60" s="5">
        <v>1793</v>
      </c>
      <c r="AQ60" s="214">
        <v>0</v>
      </c>
    </row>
    <row r="61" spans="1:43" ht="12" customHeight="1">
      <c r="A61" s="77" t="s">
        <v>54</v>
      </c>
      <c r="B61" s="50" t="s">
        <v>611</v>
      </c>
      <c r="C61" s="44">
        <v>78</v>
      </c>
      <c r="D61" s="44">
        <v>21</v>
      </c>
      <c r="E61" s="44">
        <v>13</v>
      </c>
      <c r="F61" s="44">
        <v>19</v>
      </c>
      <c r="G61" s="44">
        <v>17</v>
      </c>
      <c r="H61" s="44">
        <v>3</v>
      </c>
      <c r="I61" s="44">
        <v>5</v>
      </c>
      <c r="J61" s="44" t="s">
        <v>13</v>
      </c>
      <c r="K61" s="44" t="s">
        <v>13</v>
      </c>
      <c r="L61" s="51" t="s">
        <v>54</v>
      </c>
      <c r="M61" s="52" t="s">
        <v>611</v>
      </c>
      <c r="N61" s="48">
        <v>663</v>
      </c>
      <c r="O61" s="48">
        <v>480</v>
      </c>
      <c r="P61" s="48">
        <v>183</v>
      </c>
      <c r="Q61" s="47">
        <v>4</v>
      </c>
      <c r="R61" s="5">
        <v>0</v>
      </c>
      <c r="S61" s="47">
        <v>0</v>
      </c>
      <c r="T61" s="5">
        <v>1</v>
      </c>
      <c r="U61" s="91">
        <v>103</v>
      </c>
      <c r="V61" s="90">
        <v>31</v>
      </c>
      <c r="W61" s="48">
        <v>373</v>
      </c>
      <c r="X61" s="48">
        <v>151</v>
      </c>
      <c r="Y61" s="70">
        <v>358</v>
      </c>
      <c r="Z61" s="5">
        <v>115</v>
      </c>
      <c r="AA61" s="47">
        <v>15</v>
      </c>
      <c r="AB61" s="68">
        <v>36</v>
      </c>
      <c r="AC61" s="51" t="s">
        <v>54</v>
      </c>
      <c r="AD61" s="52" t="s">
        <v>611</v>
      </c>
      <c r="AE61" s="5">
        <v>0</v>
      </c>
      <c r="AF61" s="5">
        <v>0</v>
      </c>
      <c r="AG61" s="5">
        <v>6</v>
      </c>
      <c r="AH61" s="47">
        <v>0</v>
      </c>
      <c r="AI61" s="47">
        <v>7</v>
      </c>
      <c r="AJ61" s="47">
        <v>3</v>
      </c>
      <c r="AK61" s="47">
        <v>7</v>
      </c>
      <c r="AL61" s="47">
        <v>2</v>
      </c>
      <c r="AM61" s="47">
        <v>0</v>
      </c>
      <c r="AN61" s="47">
        <v>1</v>
      </c>
      <c r="AO61" s="5">
        <v>3892230</v>
      </c>
      <c r="AP61" s="5">
        <v>19707</v>
      </c>
      <c r="AQ61" s="214">
        <v>0</v>
      </c>
    </row>
    <row r="62" spans="1:43" ht="12" customHeight="1">
      <c r="A62" s="76">
        <v>533</v>
      </c>
      <c r="B62" s="50" t="s">
        <v>612</v>
      </c>
      <c r="C62" s="44">
        <v>94</v>
      </c>
      <c r="D62" s="44">
        <v>23</v>
      </c>
      <c r="E62" s="44">
        <v>19</v>
      </c>
      <c r="F62" s="44">
        <v>29</v>
      </c>
      <c r="G62" s="44">
        <v>13</v>
      </c>
      <c r="H62" s="44">
        <v>6</v>
      </c>
      <c r="I62" s="44">
        <v>3</v>
      </c>
      <c r="J62" s="44" t="s">
        <v>13</v>
      </c>
      <c r="K62" s="44">
        <v>1</v>
      </c>
      <c r="L62" s="55">
        <v>533</v>
      </c>
      <c r="M62" s="52" t="s">
        <v>612</v>
      </c>
      <c r="N62" s="48">
        <v>784</v>
      </c>
      <c r="O62" s="48">
        <v>542</v>
      </c>
      <c r="P62" s="48">
        <v>242</v>
      </c>
      <c r="Q62" s="47">
        <v>3</v>
      </c>
      <c r="R62" s="5">
        <v>0</v>
      </c>
      <c r="S62" s="47">
        <v>0</v>
      </c>
      <c r="T62" s="5">
        <v>1</v>
      </c>
      <c r="U62" s="91">
        <v>120</v>
      </c>
      <c r="V62" s="90">
        <v>31</v>
      </c>
      <c r="W62" s="48">
        <v>419</v>
      </c>
      <c r="X62" s="48">
        <v>210</v>
      </c>
      <c r="Y62" s="70">
        <v>388</v>
      </c>
      <c r="Z62" s="5">
        <v>136</v>
      </c>
      <c r="AA62" s="47">
        <v>31</v>
      </c>
      <c r="AB62" s="68">
        <v>74</v>
      </c>
      <c r="AC62" s="55">
        <v>533</v>
      </c>
      <c r="AD62" s="52" t="s">
        <v>612</v>
      </c>
      <c r="AE62" s="5">
        <v>8</v>
      </c>
      <c r="AF62" s="5">
        <v>4</v>
      </c>
      <c r="AG62" s="5">
        <v>5</v>
      </c>
      <c r="AH62" s="47">
        <v>3</v>
      </c>
      <c r="AI62" s="47">
        <v>12</v>
      </c>
      <c r="AJ62" s="47">
        <v>6</v>
      </c>
      <c r="AK62" s="47">
        <v>12</v>
      </c>
      <c r="AL62" s="47">
        <v>2</v>
      </c>
      <c r="AM62" s="47">
        <v>0</v>
      </c>
      <c r="AN62" s="47">
        <v>4</v>
      </c>
      <c r="AO62" s="5">
        <v>11791703</v>
      </c>
      <c r="AP62" s="5">
        <v>114996</v>
      </c>
      <c r="AQ62" s="214">
        <v>0</v>
      </c>
    </row>
    <row r="63" spans="1:43" ht="12" customHeight="1">
      <c r="A63" s="77" t="s">
        <v>55</v>
      </c>
      <c r="B63" s="50" t="s">
        <v>613</v>
      </c>
      <c r="C63" s="44">
        <v>72</v>
      </c>
      <c r="D63" s="44">
        <v>15</v>
      </c>
      <c r="E63" s="44">
        <v>15</v>
      </c>
      <c r="F63" s="44">
        <v>22</v>
      </c>
      <c r="G63" s="44">
        <v>11</v>
      </c>
      <c r="H63" s="44">
        <v>5</v>
      </c>
      <c r="I63" s="44">
        <v>3</v>
      </c>
      <c r="J63" s="44" t="s">
        <v>13</v>
      </c>
      <c r="K63" s="44">
        <v>1</v>
      </c>
      <c r="L63" s="51" t="s">
        <v>55</v>
      </c>
      <c r="M63" s="52" t="s">
        <v>613</v>
      </c>
      <c r="N63" s="48">
        <v>667</v>
      </c>
      <c r="O63" s="48">
        <v>461</v>
      </c>
      <c r="P63" s="48">
        <v>206</v>
      </c>
      <c r="Q63" s="47">
        <v>2</v>
      </c>
      <c r="R63" s="5">
        <v>0</v>
      </c>
      <c r="S63" s="47">
        <v>0</v>
      </c>
      <c r="T63" s="5">
        <v>1</v>
      </c>
      <c r="U63" s="91">
        <v>88</v>
      </c>
      <c r="V63" s="90">
        <v>20</v>
      </c>
      <c r="W63" s="48">
        <v>371</v>
      </c>
      <c r="X63" s="48">
        <v>185</v>
      </c>
      <c r="Y63" s="70">
        <v>343</v>
      </c>
      <c r="Z63" s="5">
        <v>119</v>
      </c>
      <c r="AA63" s="47">
        <v>28</v>
      </c>
      <c r="AB63" s="68">
        <v>66</v>
      </c>
      <c r="AC63" s="51" t="s">
        <v>55</v>
      </c>
      <c r="AD63" s="52" t="s">
        <v>613</v>
      </c>
      <c r="AE63" s="5">
        <v>8</v>
      </c>
      <c r="AF63" s="5">
        <v>4</v>
      </c>
      <c r="AG63" s="5">
        <v>2</v>
      </c>
      <c r="AH63" s="47">
        <v>1</v>
      </c>
      <c r="AI63" s="47">
        <v>12</v>
      </c>
      <c r="AJ63" s="47">
        <v>5</v>
      </c>
      <c r="AK63" s="47">
        <v>12</v>
      </c>
      <c r="AL63" s="47">
        <v>1</v>
      </c>
      <c r="AM63" s="47">
        <v>0</v>
      </c>
      <c r="AN63" s="47">
        <v>4</v>
      </c>
      <c r="AO63" s="5">
        <v>11285616</v>
      </c>
      <c r="AP63" s="5">
        <v>106881</v>
      </c>
      <c r="AQ63" s="214">
        <v>0</v>
      </c>
    </row>
    <row r="64" spans="1:43" ht="12" customHeight="1">
      <c r="A64" s="77" t="s">
        <v>56</v>
      </c>
      <c r="B64" s="50" t="s">
        <v>614</v>
      </c>
      <c r="C64" s="44">
        <v>22</v>
      </c>
      <c r="D64" s="44">
        <v>8</v>
      </c>
      <c r="E64" s="44">
        <v>4</v>
      </c>
      <c r="F64" s="44">
        <v>7</v>
      </c>
      <c r="G64" s="44">
        <v>2</v>
      </c>
      <c r="H64" s="44">
        <v>1</v>
      </c>
      <c r="I64" s="44" t="s">
        <v>13</v>
      </c>
      <c r="J64" s="44" t="s">
        <v>13</v>
      </c>
      <c r="K64" s="44" t="s">
        <v>13</v>
      </c>
      <c r="L64" s="51" t="s">
        <v>56</v>
      </c>
      <c r="M64" s="52" t="s">
        <v>614</v>
      </c>
      <c r="N64" s="48">
        <v>117</v>
      </c>
      <c r="O64" s="48">
        <v>81</v>
      </c>
      <c r="P64" s="48">
        <v>36</v>
      </c>
      <c r="Q64" s="47">
        <v>1</v>
      </c>
      <c r="R64" s="5">
        <v>0</v>
      </c>
      <c r="S64" s="47">
        <v>0</v>
      </c>
      <c r="T64" s="5">
        <v>0</v>
      </c>
      <c r="U64" s="91">
        <v>32</v>
      </c>
      <c r="V64" s="90">
        <v>11</v>
      </c>
      <c r="W64" s="48">
        <v>48</v>
      </c>
      <c r="X64" s="48">
        <v>25</v>
      </c>
      <c r="Y64" s="70">
        <v>45</v>
      </c>
      <c r="Z64" s="5">
        <v>17</v>
      </c>
      <c r="AA64" s="47">
        <v>3</v>
      </c>
      <c r="AB64" s="68">
        <v>8</v>
      </c>
      <c r="AC64" s="51" t="s">
        <v>56</v>
      </c>
      <c r="AD64" s="52" t="s">
        <v>614</v>
      </c>
      <c r="AE64" s="5">
        <v>0</v>
      </c>
      <c r="AF64" s="5">
        <v>0</v>
      </c>
      <c r="AG64" s="5">
        <v>3</v>
      </c>
      <c r="AH64" s="47">
        <v>2</v>
      </c>
      <c r="AI64" s="47">
        <v>0</v>
      </c>
      <c r="AJ64" s="47">
        <v>1</v>
      </c>
      <c r="AK64" s="47">
        <v>0</v>
      </c>
      <c r="AL64" s="47">
        <v>1</v>
      </c>
      <c r="AM64" s="47">
        <v>0</v>
      </c>
      <c r="AN64" s="47">
        <v>0</v>
      </c>
      <c r="AO64" s="5">
        <v>506087</v>
      </c>
      <c r="AP64" s="5">
        <v>8115</v>
      </c>
      <c r="AQ64" s="214">
        <v>0</v>
      </c>
    </row>
    <row r="65" spans="1:43" ht="12" customHeight="1">
      <c r="A65" s="76">
        <v>534</v>
      </c>
      <c r="B65" s="50" t="s">
        <v>615</v>
      </c>
      <c r="C65" s="44">
        <v>77</v>
      </c>
      <c r="D65" s="44">
        <v>15</v>
      </c>
      <c r="E65" s="44">
        <v>14</v>
      </c>
      <c r="F65" s="44">
        <v>22</v>
      </c>
      <c r="G65" s="44">
        <v>14</v>
      </c>
      <c r="H65" s="44">
        <v>7</v>
      </c>
      <c r="I65" s="44">
        <v>5</v>
      </c>
      <c r="J65" s="44" t="s">
        <v>13</v>
      </c>
      <c r="K65" s="44" t="s">
        <v>13</v>
      </c>
      <c r="L65" s="55">
        <v>534</v>
      </c>
      <c r="M65" s="52" t="s">
        <v>615</v>
      </c>
      <c r="N65" s="48">
        <v>781</v>
      </c>
      <c r="O65" s="48">
        <v>559</v>
      </c>
      <c r="P65" s="48">
        <v>222</v>
      </c>
      <c r="Q65" s="47">
        <v>9</v>
      </c>
      <c r="R65" s="5">
        <v>1</v>
      </c>
      <c r="S65" s="47">
        <v>0</v>
      </c>
      <c r="T65" s="5">
        <v>6</v>
      </c>
      <c r="U65" s="91">
        <v>86</v>
      </c>
      <c r="V65" s="90">
        <v>44</v>
      </c>
      <c r="W65" s="48">
        <v>464</v>
      </c>
      <c r="X65" s="48">
        <v>171</v>
      </c>
      <c r="Y65" s="70">
        <v>436</v>
      </c>
      <c r="Z65" s="5">
        <v>129</v>
      </c>
      <c r="AA65" s="47">
        <v>28</v>
      </c>
      <c r="AB65" s="68">
        <v>42</v>
      </c>
      <c r="AC65" s="55">
        <v>534</v>
      </c>
      <c r="AD65" s="52" t="s">
        <v>615</v>
      </c>
      <c r="AE65" s="5">
        <v>0</v>
      </c>
      <c r="AF65" s="5">
        <v>0</v>
      </c>
      <c r="AG65" s="5">
        <v>0</v>
      </c>
      <c r="AH65" s="47">
        <v>0</v>
      </c>
      <c r="AI65" s="47">
        <v>1</v>
      </c>
      <c r="AJ65" s="47">
        <v>2</v>
      </c>
      <c r="AK65" s="47">
        <v>1</v>
      </c>
      <c r="AL65" s="47">
        <v>0</v>
      </c>
      <c r="AM65" s="47">
        <v>0</v>
      </c>
      <c r="AN65" s="47">
        <v>2</v>
      </c>
      <c r="AO65" s="5">
        <v>4780452</v>
      </c>
      <c r="AP65" s="5">
        <v>53454</v>
      </c>
      <c r="AQ65" s="214">
        <v>0</v>
      </c>
    </row>
    <row r="66" spans="1:43" ht="12" customHeight="1">
      <c r="A66" s="77" t="s">
        <v>57</v>
      </c>
      <c r="B66" s="50" t="s">
        <v>616</v>
      </c>
      <c r="C66" s="44">
        <v>7</v>
      </c>
      <c r="D66" s="44" t="s">
        <v>13</v>
      </c>
      <c r="E66" s="44">
        <v>6</v>
      </c>
      <c r="F66" s="44" t="s">
        <v>13</v>
      </c>
      <c r="G66" s="44" t="s">
        <v>13</v>
      </c>
      <c r="H66" s="44">
        <v>1</v>
      </c>
      <c r="I66" s="44" t="s">
        <v>13</v>
      </c>
      <c r="J66" s="44" t="s">
        <v>13</v>
      </c>
      <c r="K66" s="44" t="s">
        <v>13</v>
      </c>
      <c r="L66" s="51" t="s">
        <v>57</v>
      </c>
      <c r="M66" s="52" t="s">
        <v>616</v>
      </c>
      <c r="N66" s="48">
        <v>48</v>
      </c>
      <c r="O66" s="48">
        <v>36</v>
      </c>
      <c r="P66" s="48">
        <v>12</v>
      </c>
      <c r="Q66" s="47">
        <v>0</v>
      </c>
      <c r="R66" s="5">
        <v>0</v>
      </c>
      <c r="S66" s="47">
        <v>0</v>
      </c>
      <c r="T66" s="5">
        <v>0</v>
      </c>
      <c r="U66" s="91">
        <v>6</v>
      </c>
      <c r="V66" s="90">
        <v>4</v>
      </c>
      <c r="W66" s="48">
        <v>30</v>
      </c>
      <c r="X66" s="48">
        <v>8</v>
      </c>
      <c r="Y66" s="70">
        <v>29</v>
      </c>
      <c r="Z66" s="5">
        <v>7</v>
      </c>
      <c r="AA66" s="47">
        <v>1</v>
      </c>
      <c r="AB66" s="68">
        <v>1</v>
      </c>
      <c r="AC66" s="51" t="s">
        <v>57</v>
      </c>
      <c r="AD66" s="52" t="s">
        <v>616</v>
      </c>
      <c r="AE66" s="5">
        <v>0</v>
      </c>
      <c r="AF66" s="5">
        <v>0</v>
      </c>
      <c r="AG66" s="5">
        <v>0</v>
      </c>
      <c r="AH66" s="47">
        <v>0</v>
      </c>
      <c r="AI66" s="47">
        <v>0</v>
      </c>
      <c r="AJ66" s="47">
        <v>0</v>
      </c>
      <c r="AK66" s="47">
        <v>0</v>
      </c>
      <c r="AL66" s="47">
        <v>0</v>
      </c>
      <c r="AM66" s="47">
        <v>0</v>
      </c>
      <c r="AN66" s="47">
        <v>0</v>
      </c>
      <c r="AO66" s="5">
        <v>271488</v>
      </c>
      <c r="AP66" s="5">
        <v>863</v>
      </c>
      <c r="AQ66" s="214">
        <v>0</v>
      </c>
    </row>
    <row r="67" spans="1:43" ht="12" customHeight="1">
      <c r="A67" s="77" t="s">
        <v>58</v>
      </c>
      <c r="B67" s="50" t="s">
        <v>617</v>
      </c>
      <c r="C67" s="44">
        <v>47</v>
      </c>
      <c r="D67" s="44">
        <v>5</v>
      </c>
      <c r="E67" s="44">
        <v>4</v>
      </c>
      <c r="F67" s="44">
        <v>18</v>
      </c>
      <c r="G67" s="44">
        <v>11</v>
      </c>
      <c r="H67" s="44">
        <v>5</v>
      </c>
      <c r="I67" s="44">
        <v>4</v>
      </c>
      <c r="J67" s="44" t="s">
        <v>13</v>
      </c>
      <c r="K67" s="44" t="s">
        <v>13</v>
      </c>
      <c r="L67" s="51" t="s">
        <v>58</v>
      </c>
      <c r="M67" s="52" t="s">
        <v>617</v>
      </c>
      <c r="N67" s="48">
        <v>586</v>
      </c>
      <c r="O67" s="48">
        <v>427</v>
      </c>
      <c r="P67" s="48">
        <v>159</v>
      </c>
      <c r="Q67" s="47">
        <v>4</v>
      </c>
      <c r="R67" s="5">
        <v>0</v>
      </c>
      <c r="S67" s="47">
        <v>0</v>
      </c>
      <c r="T67" s="5">
        <v>1</v>
      </c>
      <c r="U67" s="91">
        <v>61</v>
      </c>
      <c r="V67" s="90">
        <v>29</v>
      </c>
      <c r="W67" s="48">
        <v>362</v>
      </c>
      <c r="X67" s="48">
        <v>129</v>
      </c>
      <c r="Y67" s="70">
        <v>336</v>
      </c>
      <c r="Z67" s="5">
        <v>96</v>
      </c>
      <c r="AA67" s="47">
        <v>26</v>
      </c>
      <c r="AB67" s="68">
        <v>33</v>
      </c>
      <c r="AC67" s="51" t="s">
        <v>58</v>
      </c>
      <c r="AD67" s="52" t="s">
        <v>617</v>
      </c>
      <c r="AE67" s="5">
        <v>0</v>
      </c>
      <c r="AF67" s="5">
        <v>0</v>
      </c>
      <c r="AG67" s="5">
        <v>0</v>
      </c>
      <c r="AH67" s="47">
        <v>0</v>
      </c>
      <c r="AI67" s="47">
        <v>1</v>
      </c>
      <c r="AJ67" s="47">
        <v>2</v>
      </c>
      <c r="AK67" s="47">
        <v>1</v>
      </c>
      <c r="AL67" s="47">
        <v>0</v>
      </c>
      <c r="AM67" s="47">
        <v>0</v>
      </c>
      <c r="AN67" s="47">
        <v>2</v>
      </c>
      <c r="AO67" s="5">
        <v>3780764</v>
      </c>
      <c r="AP67" s="5">
        <v>52502</v>
      </c>
      <c r="AQ67" s="214">
        <v>0</v>
      </c>
    </row>
    <row r="68" spans="1:43" ht="12" customHeight="1">
      <c r="A68" s="77" t="s">
        <v>59</v>
      </c>
      <c r="B68" s="50" t="s">
        <v>618</v>
      </c>
      <c r="C68" s="44">
        <v>23</v>
      </c>
      <c r="D68" s="44">
        <v>10</v>
      </c>
      <c r="E68" s="44">
        <v>4</v>
      </c>
      <c r="F68" s="44">
        <v>4</v>
      </c>
      <c r="G68" s="44">
        <v>3</v>
      </c>
      <c r="H68" s="44">
        <v>1</v>
      </c>
      <c r="I68" s="44">
        <v>1</v>
      </c>
      <c r="J68" s="44" t="s">
        <v>13</v>
      </c>
      <c r="K68" s="44" t="s">
        <v>13</v>
      </c>
      <c r="L68" s="51" t="s">
        <v>59</v>
      </c>
      <c r="M68" s="52" t="s">
        <v>618</v>
      </c>
      <c r="N68" s="48">
        <v>147</v>
      </c>
      <c r="O68" s="48">
        <v>96</v>
      </c>
      <c r="P68" s="48">
        <v>51</v>
      </c>
      <c r="Q68" s="47">
        <v>5</v>
      </c>
      <c r="R68" s="5">
        <v>1</v>
      </c>
      <c r="S68" s="47">
        <v>0</v>
      </c>
      <c r="T68" s="5">
        <v>5</v>
      </c>
      <c r="U68" s="91">
        <v>19</v>
      </c>
      <c r="V68" s="90">
        <v>11</v>
      </c>
      <c r="W68" s="48">
        <v>72</v>
      </c>
      <c r="X68" s="48">
        <v>34</v>
      </c>
      <c r="Y68" s="70">
        <v>71</v>
      </c>
      <c r="Z68" s="5">
        <v>26</v>
      </c>
      <c r="AA68" s="47">
        <v>1</v>
      </c>
      <c r="AB68" s="68">
        <v>8</v>
      </c>
      <c r="AC68" s="51" t="s">
        <v>59</v>
      </c>
      <c r="AD68" s="52" t="s">
        <v>618</v>
      </c>
      <c r="AE68" s="5">
        <v>0</v>
      </c>
      <c r="AF68" s="5">
        <v>0</v>
      </c>
      <c r="AG68" s="5">
        <v>0</v>
      </c>
      <c r="AH68" s="47">
        <v>0</v>
      </c>
      <c r="AI68" s="47">
        <v>0</v>
      </c>
      <c r="AJ68" s="47">
        <v>0</v>
      </c>
      <c r="AK68" s="47">
        <v>0</v>
      </c>
      <c r="AL68" s="47">
        <v>0</v>
      </c>
      <c r="AM68" s="47">
        <v>0</v>
      </c>
      <c r="AN68" s="47">
        <v>0</v>
      </c>
      <c r="AO68" s="5">
        <v>728200</v>
      </c>
      <c r="AP68" s="5">
        <v>89</v>
      </c>
      <c r="AQ68" s="214">
        <v>0</v>
      </c>
    </row>
    <row r="69" spans="1:43" ht="12" customHeight="1">
      <c r="A69" s="76">
        <v>535</v>
      </c>
      <c r="B69" s="50" t="s">
        <v>619</v>
      </c>
      <c r="C69" s="44">
        <v>36</v>
      </c>
      <c r="D69" s="44">
        <v>10</v>
      </c>
      <c r="E69" s="44">
        <v>6</v>
      </c>
      <c r="F69" s="44">
        <v>11</v>
      </c>
      <c r="G69" s="44">
        <v>7</v>
      </c>
      <c r="H69" s="44">
        <v>1</v>
      </c>
      <c r="I69" s="44" t="s">
        <v>13</v>
      </c>
      <c r="J69" s="44" t="s">
        <v>13</v>
      </c>
      <c r="K69" s="44">
        <v>1</v>
      </c>
      <c r="L69" s="55">
        <v>535</v>
      </c>
      <c r="M69" s="52" t="s">
        <v>619</v>
      </c>
      <c r="N69" s="48">
        <v>377</v>
      </c>
      <c r="O69" s="48">
        <v>252</v>
      </c>
      <c r="P69" s="48">
        <v>125</v>
      </c>
      <c r="Q69" s="47">
        <v>3</v>
      </c>
      <c r="R69" s="5">
        <v>1</v>
      </c>
      <c r="S69" s="47">
        <v>0</v>
      </c>
      <c r="T69" s="5">
        <v>3</v>
      </c>
      <c r="U69" s="91">
        <v>48</v>
      </c>
      <c r="V69" s="90">
        <v>6</v>
      </c>
      <c r="W69" s="48">
        <v>201</v>
      </c>
      <c r="X69" s="48">
        <v>115</v>
      </c>
      <c r="Y69" s="70">
        <v>184</v>
      </c>
      <c r="Z69" s="5">
        <v>54</v>
      </c>
      <c r="AA69" s="47">
        <v>17</v>
      </c>
      <c r="AB69" s="68">
        <v>61</v>
      </c>
      <c r="AC69" s="55">
        <v>535</v>
      </c>
      <c r="AD69" s="52" t="s">
        <v>619</v>
      </c>
      <c r="AE69" s="5">
        <v>3</v>
      </c>
      <c r="AF69" s="5">
        <v>3</v>
      </c>
      <c r="AG69" s="5">
        <v>1</v>
      </c>
      <c r="AH69" s="47">
        <v>0</v>
      </c>
      <c r="AI69" s="47">
        <v>5</v>
      </c>
      <c r="AJ69" s="47">
        <v>28</v>
      </c>
      <c r="AK69" s="47">
        <v>3</v>
      </c>
      <c r="AL69" s="47">
        <v>1</v>
      </c>
      <c r="AM69" s="47">
        <v>2</v>
      </c>
      <c r="AN69" s="47">
        <v>27</v>
      </c>
      <c r="AO69" s="5">
        <v>2898561</v>
      </c>
      <c r="AP69" s="5">
        <v>37580</v>
      </c>
      <c r="AQ69" s="214">
        <v>0</v>
      </c>
    </row>
    <row r="70" spans="1:43" ht="12" customHeight="1">
      <c r="A70" s="77" t="s">
        <v>60</v>
      </c>
      <c r="B70" s="50" t="s">
        <v>620</v>
      </c>
      <c r="C70" s="44">
        <v>8</v>
      </c>
      <c r="D70" s="44">
        <v>4</v>
      </c>
      <c r="E70" s="44">
        <v>2</v>
      </c>
      <c r="F70" s="44">
        <v>1</v>
      </c>
      <c r="G70" s="44">
        <v>1</v>
      </c>
      <c r="H70" s="44" t="s">
        <v>13</v>
      </c>
      <c r="I70" s="44" t="s">
        <v>13</v>
      </c>
      <c r="J70" s="44" t="s">
        <v>13</v>
      </c>
      <c r="K70" s="44" t="s">
        <v>13</v>
      </c>
      <c r="L70" s="51" t="s">
        <v>60</v>
      </c>
      <c r="M70" s="52" t="s">
        <v>620</v>
      </c>
      <c r="N70" s="48">
        <v>43</v>
      </c>
      <c r="O70" s="48">
        <v>19</v>
      </c>
      <c r="P70" s="48">
        <v>24</v>
      </c>
      <c r="Q70" s="47">
        <v>2</v>
      </c>
      <c r="R70" s="5">
        <v>0</v>
      </c>
      <c r="S70" s="47">
        <v>0</v>
      </c>
      <c r="T70" s="5">
        <v>2</v>
      </c>
      <c r="U70" s="91">
        <v>9</v>
      </c>
      <c r="V70" s="90">
        <v>2</v>
      </c>
      <c r="W70" s="48">
        <v>8</v>
      </c>
      <c r="X70" s="48">
        <v>20</v>
      </c>
      <c r="Y70" s="70">
        <v>6</v>
      </c>
      <c r="Z70" s="5">
        <v>2</v>
      </c>
      <c r="AA70" s="47">
        <v>2</v>
      </c>
      <c r="AB70" s="68">
        <v>18</v>
      </c>
      <c r="AC70" s="51" t="s">
        <v>60</v>
      </c>
      <c r="AD70" s="52" t="s">
        <v>620</v>
      </c>
      <c r="AE70" s="5">
        <v>1</v>
      </c>
      <c r="AF70" s="5">
        <v>2</v>
      </c>
      <c r="AG70" s="5">
        <v>0</v>
      </c>
      <c r="AH70" s="47">
        <v>0</v>
      </c>
      <c r="AI70" s="47">
        <v>0</v>
      </c>
      <c r="AJ70" s="47">
        <v>0</v>
      </c>
      <c r="AK70" s="47">
        <v>0</v>
      </c>
      <c r="AL70" s="47">
        <v>0</v>
      </c>
      <c r="AM70" s="47">
        <v>0</v>
      </c>
      <c r="AN70" s="47">
        <v>0</v>
      </c>
      <c r="AO70" s="5">
        <v>568006</v>
      </c>
      <c r="AP70" s="5">
        <v>11318</v>
      </c>
      <c r="AQ70" s="214">
        <v>0</v>
      </c>
    </row>
    <row r="71" spans="1:43" ht="12" customHeight="1">
      <c r="A71" s="77" t="s">
        <v>61</v>
      </c>
      <c r="B71" s="50" t="s">
        <v>621</v>
      </c>
      <c r="C71" s="44">
        <v>28</v>
      </c>
      <c r="D71" s="44">
        <v>6</v>
      </c>
      <c r="E71" s="44">
        <v>4</v>
      </c>
      <c r="F71" s="44">
        <v>10</v>
      </c>
      <c r="G71" s="44">
        <v>6</v>
      </c>
      <c r="H71" s="44">
        <v>1</v>
      </c>
      <c r="I71" s="44" t="s">
        <v>13</v>
      </c>
      <c r="J71" s="44" t="s">
        <v>13</v>
      </c>
      <c r="K71" s="44">
        <v>1</v>
      </c>
      <c r="L71" s="51" t="s">
        <v>61</v>
      </c>
      <c r="M71" s="52" t="s">
        <v>621</v>
      </c>
      <c r="N71" s="48">
        <v>334</v>
      </c>
      <c r="O71" s="48">
        <v>233</v>
      </c>
      <c r="P71" s="48">
        <v>101</v>
      </c>
      <c r="Q71" s="47">
        <v>1</v>
      </c>
      <c r="R71" s="5">
        <v>1</v>
      </c>
      <c r="S71" s="47">
        <v>0</v>
      </c>
      <c r="T71" s="5">
        <v>1</v>
      </c>
      <c r="U71" s="91">
        <v>39</v>
      </c>
      <c r="V71" s="90">
        <v>4</v>
      </c>
      <c r="W71" s="48">
        <v>193</v>
      </c>
      <c r="X71" s="48">
        <v>95</v>
      </c>
      <c r="Y71" s="70">
        <v>178</v>
      </c>
      <c r="Z71" s="5">
        <v>52</v>
      </c>
      <c r="AA71" s="47">
        <v>15</v>
      </c>
      <c r="AB71" s="68">
        <v>43</v>
      </c>
      <c r="AC71" s="51" t="s">
        <v>61</v>
      </c>
      <c r="AD71" s="52" t="s">
        <v>621</v>
      </c>
      <c r="AE71" s="5">
        <v>2</v>
      </c>
      <c r="AF71" s="5">
        <v>1</v>
      </c>
      <c r="AG71" s="5">
        <v>1</v>
      </c>
      <c r="AH71" s="47">
        <v>0</v>
      </c>
      <c r="AI71" s="47">
        <v>5</v>
      </c>
      <c r="AJ71" s="47">
        <v>28</v>
      </c>
      <c r="AK71" s="47">
        <v>3</v>
      </c>
      <c r="AL71" s="47">
        <v>1</v>
      </c>
      <c r="AM71" s="47">
        <v>2</v>
      </c>
      <c r="AN71" s="47">
        <v>27</v>
      </c>
      <c r="AO71" s="5">
        <v>2330555</v>
      </c>
      <c r="AP71" s="5">
        <v>26262</v>
      </c>
      <c r="AQ71" s="214">
        <v>0</v>
      </c>
    </row>
    <row r="72" spans="1:43" ht="12" customHeight="1">
      <c r="A72" s="76">
        <v>536</v>
      </c>
      <c r="B72" s="50" t="s">
        <v>622</v>
      </c>
      <c r="C72" s="44">
        <v>133</v>
      </c>
      <c r="D72" s="44">
        <v>35</v>
      </c>
      <c r="E72" s="44">
        <v>34</v>
      </c>
      <c r="F72" s="44">
        <v>37</v>
      </c>
      <c r="G72" s="44">
        <v>17</v>
      </c>
      <c r="H72" s="44">
        <v>5</v>
      </c>
      <c r="I72" s="44">
        <v>5</v>
      </c>
      <c r="J72" s="44" t="s">
        <v>13</v>
      </c>
      <c r="K72" s="44" t="s">
        <v>13</v>
      </c>
      <c r="L72" s="55">
        <v>536</v>
      </c>
      <c r="M72" s="52" t="s">
        <v>622</v>
      </c>
      <c r="N72" s="48">
        <v>934</v>
      </c>
      <c r="O72" s="48">
        <v>697</v>
      </c>
      <c r="P72" s="48">
        <v>237</v>
      </c>
      <c r="Q72" s="47">
        <v>40</v>
      </c>
      <c r="R72" s="5">
        <v>3</v>
      </c>
      <c r="S72" s="47">
        <v>2</v>
      </c>
      <c r="T72" s="5">
        <v>13</v>
      </c>
      <c r="U72" s="91">
        <v>111</v>
      </c>
      <c r="V72" s="90">
        <v>54</v>
      </c>
      <c r="W72" s="48">
        <v>544</v>
      </c>
      <c r="X72" s="48">
        <v>167</v>
      </c>
      <c r="Y72" s="70">
        <v>466</v>
      </c>
      <c r="Z72" s="5">
        <v>110</v>
      </c>
      <c r="AA72" s="47">
        <v>78</v>
      </c>
      <c r="AB72" s="68">
        <v>57</v>
      </c>
      <c r="AC72" s="55">
        <v>536</v>
      </c>
      <c r="AD72" s="52" t="s">
        <v>622</v>
      </c>
      <c r="AE72" s="5">
        <v>26</v>
      </c>
      <c r="AF72" s="5">
        <v>6</v>
      </c>
      <c r="AG72" s="5">
        <v>2</v>
      </c>
      <c r="AH72" s="47">
        <v>0</v>
      </c>
      <c r="AI72" s="47">
        <v>18</v>
      </c>
      <c r="AJ72" s="47">
        <v>3</v>
      </c>
      <c r="AK72" s="47">
        <v>4</v>
      </c>
      <c r="AL72" s="47">
        <v>2</v>
      </c>
      <c r="AM72" s="47">
        <v>14</v>
      </c>
      <c r="AN72" s="47">
        <v>1</v>
      </c>
      <c r="AO72" s="5">
        <v>3463526</v>
      </c>
      <c r="AP72" s="5">
        <v>42119</v>
      </c>
      <c r="AQ72" s="214">
        <v>0</v>
      </c>
    </row>
    <row r="73" spans="1:43" ht="12" customHeight="1">
      <c r="A73" s="77" t="s">
        <v>62</v>
      </c>
      <c r="B73" s="50" t="s">
        <v>623</v>
      </c>
      <c r="C73" s="44">
        <v>6</v>
      </c>
      <c r="D73" s="44">
        <v>2</v>
      </c>
      <c r="E73" s="44">
        <v>2</v>
      </c>
      <c r="F73" s="44">
        <v>1</v>
      </c>
      <c r="G73" s="44">
        <v>1</v>
      </c>
      <c r="H73" s="44" t="s">
        <v>13</v>
      </c>
      <c r="I73" s="44" t="s">
        <v>13</v>
      </c>
      <c r="J73" s="44" t="s">
        <v>13</v>
      </c>
      <c r="K73" s="44" t="s">
        <v>13</v>
      </c>
      <c r="L73" s="51" t="s">
        <v>62</v>
      </c>
      <c r="M73" s="52" t="s">
        <v>623</v>
      </c>
      <c r="N73" s="48">
        <v>33</v>
      </c>
      <c r="O73" s="48">
        <v>17</v>
      </c>
      <c r="P73" s="48">
        <v>16</v>
      </c>
      <c r="Q73" s="47">
        <v>2</v>
      </c>
      <c r="R73" s="5">
        <v>0</v>
      </c>
      <c r="S73" s="47">
        <v>0</v>
      </c>
      <c r="T73" s="5">
        <v>0</v>
      </c>
      <c r="U73" s="91">
        <v>2</v>
      </c>
      <c r="V73" s="90">
        <v>1</v>
      </c>
      <c r="W73" s="48">
        <v>13</v>
      </c>
      <c r="X73" s="48">
        <v>15</v>
      </c>
      <c r="Y73" s="70">
        <v>12</v>
      </c>
      <c r="Z73" s="5">
        <v>12</v>
      </c>
      <c r="AA73" s="47">
        <v>1</v>
      </c>
      <c r="AB73" s="68">
        <v>3</v>
      </c>
      <c r="AC73" s="51" t="s">
        <v>62</v>
      </c>
      <c r="AD73" s="52" t="s">
        <v>623</v>
      </c>
      <c r="AE73" s="5">
        <v>0</v>
      </c>
      <c r="AF73" s="5">
        <v>0</v>
      </c>
      <c r="AG73" s="5">
        <v>0</v>
      </c>
      <c r="AH73" s="47">
        <v>0</v>
      </c>
      <c r="AI73" s="47">
        <v>0</v>
      </c>
      <c r="AJ73" s="47">
        <v>0</v>
      </c>
      <c r="AK73" s="47">
        <v>0</v>
      </c>
      <c r="AL73" s="47">
        <v>0</v>
      </c>
      <c r="AM73" s="47">
        <v>0</v>
      </c>
      <c r="AN73" s="47">
        <v>0</v>
      </c>
      <c r="AO73" s="5">
        <v>32657</v>
      </c>
      <c r="AP73" s="5">
        <v>0</v>
      </c>
      <c r="AQ73" s="214">
        <v>0</v>
      </c>
    </row>
    <row r="74" spans="1:43" ht="12" customHeight="1">
      <c r="A74" s="77" t="s">
        <v>63</v>
      </c>
      <c r="B74" s="50" t="s">
        <v>624</v>
      </c>
      <c r="C74" s="44">
        <v>58</v>
      </c>
      <c r="D74" s="44">
        <v>18</v>
      </c>
      <c r="E74" s="44">
        <v>15</v>
      </c>
      <c r="F74" s="44">
        <v>14</v>
      </c>
      <c r="G74" s="44">
        <v>7</v>
      </c>
      <c r="H74" s="44">
        <v>2</v>
      </c>
      <c r="I74" s="44">
        <v>2</v>
      </c>
      <c r="J74" s="44" t="s">
        <v>13</v>
      </c>
      <c r="K74" s="44" t="s">
        <v>13</v>
      </c>
      <c r="L74" s="51" t="s">
        <v>63</v>
      </c>
      <c r="M74" s="52" t="s">
        <v>624</v>
      </c>
      <c r="N74" s="48">
        <v>359</v>
      </c>
      <c r="O74" s="48">
        <v>269</v>
      </c>
      <c r="P74" s="48">
        <v>90</v>
      </c>
      <c r="Q74" s="47">
        <v>25</v>
      </c>
      <c r="R74" s="5">
        <v>1</v>
      </c>
      <c r="S74" s="47">
        <v>1</v>
      </c>
      <c r="T74" s="5">
        <v>7</v>
      </c>
      <c r="U74" s="91">
        <v>49</v>
      </c>
      <c r="V74" s="90">
        <v>21</v>
      </c>
      <c r="W74" s="48">
        <v>194</v>
      </c>
      <c r="X74" s="48">
        <v>61</v>
      </c>
      <c r="Y74" s="70">
        <v>161</v>
      </c>
      <c r="Z74" s="5">
        <v>30</v>
      </c>
      <c r="AA74" s="47">
        <v>33</v>
      </c>
      <c r="AB74" s="68">
        <v>31</v>
      </c>
      <c r="AC74" s="51" t="s">
        <v>63</v>
      </c>
      <c r="AD74" s="52" t="s">
        <v>624</v>
      </c>
      <c r="AE74" s="5">
        <v>13</v>
      </c>
      <c r="AF74" s="5">
        <v>0</v>
      </c>
      <c r="AG74" s="5">
        <v>2</v>
      </c>
      <c r="AH74" s="47">
        <v>0</v>
      </c>
      <c r="AI74" s="47">
        <v>4</v>
      </c>
      <c r="AJ74" s="47">
        <v>0</v>
      </c>
      <c r="AK74" s="47">
        <v>2</v>
      </c>
      <c r="AL74" s="47">
        <v>0</v>
      </c>
      <c r="AM74" s="47">
        <v>2</v>
      </c>
      <c r="AN74" s="47">
        <v>0</v>
      </c>
      <c r="AO74" s="5">
        <v>1253401</v>
      </c>
      <c r="AP74" s="5">
        <v>9591</v>
      </c>
      <c r="AQ74" s="214">
        <v>0</v>
      </c>
    </row>
    <row r="75" spans="1:43" ht="12" customHeight="1">
      <c r="A75" s="77" t="s">
        <v>64</v>
      </c>
      <c r="B75" s="50" t="s">
        <v>625</v>
      </c>
      <c r="C75" s="44">
        <v>23</v>
      </c>
      <c r="D75" s="44">
        <v>4</v>
      </c>
      <c r="E75" s="44">
        <v>9</v>
      </c>
      <c r="F75" s="44">
        <v>6</v>
      </c>
      <c r="G75" s="44">
        <v>3</v>
      </c>
      <c r="H75" s="44">
        <v>1</v>
      </c>
      <c r="I75" s="44" t="s">
        <v>13</v>
      </c>
      <c r="J75" s="44" t="s">
        <v>13</v>
      </c>
      <c r="K75" s="44" t="s">
        <v>13</v>
      </c>
      <c r="L75" s="51" t="s">
        <v>64</v>
      </c>
      <c r="M75" s="52" t="s">
        <v>625</v>
      </c>
      <c r="N75" s="48">
        <v>140</v>
      </c>
      <c r="O75" s="48">
        <v>99</v>
      </c>
      <c r="P75" s="48">
        <v>41</v>
      </c>
      <c r="Q75" s="47">
        <v>4</v>
      </c>
      <c r="R75" s="5">
        <v>2</v>
      </c>
      <c r="S75" s="47">
        <v>1</v>
      </c>
      <c r="T75" s="5">
        <v>2</v>
      </c>
      <c r="U75" s="91">
        <v>23</v>
      </c>
      <c r="V75" s="90">
        <v>16</v>
      </c>
      <c r="W75" s="48">
        <v>71</v>
      </c>
      <c r="X75" s="48">
        <v>21</v>
      </c>
      <c r="Y75" s="70">
        <v>60</v>
      </c>
      <c r="Z75" s="5">
        <v>16</v>
      </c>
      <c r="AA75" s="47">
        <v>11</v>
      </c>
      <c r="AB75" s="68">
        <v>5</v>
      </c>
      <c r="AC75" s="51" t="s">
        <v>64</v>
      </c>
      <c r="AD75" s="52" t="s">
        <v>625</v>
      </c>
      <c r="AE75" s="5">
        <v>3</v>
      </c>
      <c r="AF75" s="5">
        <v>0</v>
      </c>
      <c r="AG75" s="5">
        <v>0</v>
      </c>
      <c r="AH75" s="47">
        <v>0</v>
      </c>
      <c r="AI75" s="47">
        <v>4</v>
      </c>
      <c r="AJ75" s="47">
        <v>0</v>
      </c>
      <c r="AK75" s="47">
        <v>0</v>
      </c>
      <c r="AL75" s="47">
        <v>0</v>
      </c>
      <c r="AM75" s="47">
        <v>4</v>
      </c>
      <c r="AN75" s="47">
        <v>0</v>
      </c>
      <c r="AO75" s="5">
        <v>1313043</v>
      </c>
      <c r="AP75" s="5">
        <v>336</v>
      </c>
      <c r="AQ75" s="214">
        <v>0</v>
      </c>
    </row>
    <row r="76" spans="1:43" ht="12" customHeight="1">
      <c r="A76" s="77" t="s">
        <v>65</v>
      </c>
      <c r="B76" s="50" t="s">
        <v>626</v>
      </c>
      <c r="C76" s="44">
        <v>37</v>
      </c>
      <c r="D76" s="44">
        <v>8</v>
      </c>
      <c r="E76" s="44">
        <v>5</v>
      </c>
      <c r="F76" s="44">
        <v>15</v>
      </c>
      <c r="G76" s="44">
        <v>5</v>
      </c>
      <c r="H76" s="44">
        <v>2</v>
      </c>
      <c r="I76" s="44">
        <v>2</v>
      </c>
      <c r="J76" s="44" t="s">
        <v>13</v>
      </c>
      <c r="K76" s="44" t="s">
        <v>13</v>
      </c>
      <c r="L76" s="51" t="s">
        <v>65</v>
      </c>
      <c r="M76" s="52" t="s">
        <v>626</v>
      </c>
      <c r="N76" s="48">
        <v>327</v>
      </c>
      <c r="O76" s="48">
        <v>252</v>
      </c>
      <c r="P76" s="48">
        <v>75</v>
      </c>
      <c r="Q76" s="47">
        <v>8</v>
      </c>
      <c r="R76" s="5">
        <v>0</v>
      </c>
      <c r="S76" s="47">
        <v>0</v>
      </c>
      <c r="T76" s="5">
        <v>4</v>
      </c>
      <c r="U76" s="91">
        <v>24</v>
      </c>
      <c r="V76" s="90">
        <v>13</v>
      </c>
      <c r="W76" s="48">
        <v>220</v>
      </c>
      <c r="X76" s="48">
        <v>58</v>
      </c>
      <c r="Y76" s="70">
        <v>192</v>
      </c>
      <c r="Z76" s="5">
        <v>48</v>
      </c>
      <c r="AA76" s="47">
        <v>28</v>
      </c>
      <c r="AB76" s="68">
        <v>10</v>
      </c>
      <c r="AC76" s="51" t="s">
        <v>65</v>
      </c>
      <c r="AD76" s="52" t="s">
        <v>626</v>
      </c>
      <c r="AE76" s="5">
        <v>9</v>
      </c>
      <c r="AF76" s="5">
        <v>2</v>
      </c>
      <c r="AG76" s="5">
        <v>0</v>
      </c>
      <c r="AH76" s="47">
        <v>0</v>
      </c>
      <c r="AI76" s="47">
        <v>8</v>
      </c>
      <c r="AJ76" s="47">
        <v>1</v>
      </c>
      <c r="AK76" s="47">
        <v>0</v>
      </c>
      <c r="AL76" s="47">
        <v>0</v>
      </c>
      <c r="AM76" s="47">
        <v>8</v>
      </c>
      <c r="AN76" s="47">
        <v>1</v>
      </c>
      <c r="AO76" s="5">
        <v>573752</v>
      </c>
      <c r="AP76" s="5">
        <v>30073</v>
      </c>
      <c r="AQ76" s="214">
        <v>0</v>
      </c>
    </row>
    <row r="77" spans="1:43" ht="12" customHeight="1">
      <c r="A77" s="77" t="s">
        <v>66</v>
      </c>
      <c r="B77" s="50" t="s">
        <v>627</v>
      </c>
      <c r="C77" s="44">
        <v>9</v>
      </c>
      <c r="D77" s="44">
        <v>3</v>
      </c>
      <c r="E77" s="44">
        <v>3</v>
      </c>
      <c r="F77" s="44">
        <v>1</v>
      </c>
      <c r="G77" s="44">
        <v>1</v>
      </c>
      <c r="H77" s="44" t="s">
        <v>13</v>
      </c>
      <c r="I77" s="44">
        <v>1</v>
      </c>
      <c r="J77" s="44" t="s">
        <v>13</v>
      </c>
      <c r="K77" s="44" t="s">
        <v>13</v>
      </c>
      <c r="L77" s="51" t="s">
        <v>66</v>
      </c>
      <c r="M77" s="52" t="s">
        <v>627</v>
      </c>
      <c r="N77" s="48">
        <v>75</v>
      </c>
      <c r="O77" s="48">
        <v>60</v>
      </c>
      <c r="P77" s="48">
        <v>15</v>
      </c>
      <c r="Q77" s="47">
        <v>1</v>
      </c>
      <c r="R77" s="5">
        <v>0</v>
      </c>
      <c r="S77" s="47">
        <v>0</v>
      </c>
      <c r="T77" s="5">
        <v>0</v>
      </c>
      <c r="U77" s="91">
        <v>13</v>
      </c>
      <c r="V77" s="90">
        <v>3</v>
      </c>
      <c r="W77" s="48">
        <v>46</v>
      </c>
      <c r="X77" s="48">
        <v>12</v>
      </c>
      <c r="Y77" s="70">
        <v>41</v>
      </c>
      <c r="Z77" s="5">
        <v>4</v>
      </c>
      <c r="AA77" s="47">
        <v>5</v>
      </c>
      <c r="AB77" s="68">
        <v>8</v>
      </c>
      <c r="AC77" s="51" t="s">
        <v>66</v>
      </c>
      <c r="AD77" s="52" t="s">
        <v>627</v>
      </c>
      <c r="AE77" s="5">
        <v>1</v>
      </c>
      <c r="AF77" s="5">
        <v>4</v>
      </c>
      <c r="AG77" s="5">
        <v>0</v>
      </c>
      <c r="AH77" s="47">
        <v>0</v>
      </c>
      <c r="AI77" s="47">
        <v>2</v>
      </c>
      <c r="AJ77" s="47">
        <v>2</v>
      </c>
      <c r="AK77" s="47">
        <v>2</v>
      </c>
      <c r="AL77" s="47">
        <v>2</v>
      </c>
      <c r="AM77" s="47">
        <v>0</v>
      </c>
      <c r="AN77" s="47">
        <v>0</v>
      </c>
      <c r="AO77" s="5">
        <v>290673</v>
      </c>
      <c r="AP77" s="5">
        <v>2119</v>
      </c>
      <c r="AQ77" s="214">
        <v>0</v>
      </c>
    </row>
    <row r="78" spans="1:43" ht="7.5" customHeight="1">
      <c r="A78" s="77"/>
      <c r="B78" s="50"/>
      <c r="C78" s="44"/>
      <c r="D78" s="44"/>
      <c r="E78" s="44"/>
      <c r="F78" s="44"/>
      <c r="G78" s="44"/>
      <c r="H78" s="44"/>
      <c r="I78" s="44"/>
      <c r="J78" s="44"/>
      <c r="K78" s="44"/>
      <c r="L78" s="51"/>
      <c r="M78" s="52"/>
      <c r="N78" s="39"/>
      <c r="O78" s="39"/>
      <c r="P78" s="39"/>
      <c r="Q78" s="5"/>
      <c r="R78" s="5"/>
      <c r="S78" s="47"/>
      <c r="T78" s="5"/>
      <c r="U78" s="91"/>
      <c r="V78" s="90"/>
      <c r="W78" s="39"/>
      <c r="X78" s="39"/>
      <c r="Y78" s="47"/>
      <c r="Z78" s="5"/>
      <c r="AA78" s="47"/>
      <c r="AB78" s="68"/>
      <c r="AC78" s="51"/>
      <c r="AD78" s="52"/>
      <c r="AE78" s="5"/>
      <c r="AF78" s="5"/>
      <c r="AG78" s="5"/>
      <c r="AH78" s="47"/>
      <c r="AI78" s="47"/>
      <c r="AJ78" s="47"/>
      <c r="AK78" s="47"/>
      <c r="AL78" s="47"/>
      <c r="AM78" s="47"/>
      <c r="AN78" s="47"/>
      <c r="AQ78" s="214"/>
    </row>
    <row r="79" spans="1:43" s="26" customFormat="1" ht="12" customHeight="1">
      <c r="A79" s="379" t="s">
        <v>67</v>
      </c>
      <c r="B79" s="43" t="s">
        <v>68</v>
      </c>
      <c r="C79" s="53">
        <v>979</v>
      </c>
      <c r="D79" s="53">
        <v>224</v>
      </c>
      <c r="E79" s="53">
        <v>256</v>
      </c>
      <c r="F79" s="53">
        <v>305</v>
      </c>
      <c r="G79" s="53">
        <v>136</v>
      </c>
      <c r="H79" s="53">
        <v>33</v>
      </c>
      <c r="I79" s="53">
        <v>16</v>
      </c>
      <c r="J79" s="53">
        <v>8</v>
      </c>
      <c r="K79" s="53">
        <v>1</v>
      </c>
      <c r="L79" s="45" t="s">
        <v>67</v>
      </c>
      <c r="M79" s="46" t="s">
        <v>68</v>
      </c>
      <c r="N79" s="39">
        <v>6975</v>
      </c>
      <c r="O79" s="39">
        <v>5217</v>
      </c>
      <c r="P79" s="39">
        <v>1758</v>
      </c>
      <c r="Q79" s="54">
        <v>136</v>
      </c>
      <c r="R79" s="49">
        <v>4</v>
      </c>
      <c r="S79" s="54">
        <v>12</v>
      </c>
      <c r="T79" s="49">
        <v>41</v>
      </c>
      <c r="U79" s="40">
        <v>671</v>
      </c>
      <c r="V79" s="41">
        <v>279</v>
      </c>
      <c r="W79" s="39">
        <v>4398</v>
      </c>
      <c r="X79" s="39">
        <v>1434</v>
      </c>
      <c r="Y79" s="54">
        <v>4097</v>
      </c>
      <c r="Z79" s="49">
        <v>968</v>
      </c>
      <c r="AA79" s="54">
        <v>301</v>
      </c>
      <c r="AB79" s="69">
        <v>466</v>
      </c>
      <c r="AC79" s="45" t="s">
        <v>67</v>
      </c>
      <c r="AD79" s="46" t="s">
        <v>68</v>
      </c>
      <c r="AE79" s="49">
        <v>39</v>
      </c>
      <c r="AF79" s="49">
        <v>34</v>
      </c>
      <c r="AG79" s="49">
        <v>50</v>
      </c>
      <c r="AH79" s="54">
        <v>7</v>
      </c>
      <c r="AI79" s="54">
        <v>65</v>
      </c>
      <c r="AJ79" s="54">
        <v>45</v>
      </c>
      <c r="AK79" s="54">
        <v>52</v>
      </c>
      <c r="AL79" s="54">
        <v>4</v>
      </c>
      <c r="AM79" s="54">
        <v>13</v>
      </c>
      <c r="AN79" s="54">
        <v>41</v>
      </c>
      <c r="AO79" s="49">
        <v>45457761</v>
      </c>
      <c r="AP79" s="49">
        <v>1924483</v>
      </c>
      <c r="AQ79" s="389">
        <v>0</v>
      </c>
    </row>
    <row r="80" spans="1:43" ht="12" customHeight="1">
      <c r="A80" s="76">
        <v>541</v>
      </c>
      <c r="B80" s="50" t="s">
        <v>628</v>
      </c>
      <c r="C80" s="44">
        <v>354</v>
      </c>
      <c r="D80" s="44">
        <v>85</v>
      </c>
      <c r="E80" s="44">
        <v>91</v>
      </c>
      <c r="F80" s="44">
        <v>113</v>
      </c>
      <c r="G80" s="44">
        <v>46</v>
      </c>
      <c r="H80" s="44">
        <v>12</v>
      </c>
      <c r="I80" s="44">
        <v>4</v>
      </c>
      <c r="J80" s="44">
        <v>3</v>
      </c>
      <c r="K80" s="44" t="s">
        <v>13</v>
      </c>
      <c r="L80" s="55">
        <v>541</v>
      </c>
      <c r="M80" s="52" t="s">
        <v>628</v>
      </c>
      <c r="N80" s="48">
        <v>2404</v>
      </c>
      <c r="O80" s="48">
        <v>1758</v>
      </c>
      <c r="P80" s="48">
        <v>646</v>
      </c>
      <c r="Q80" s="47">
        <v>46</v>
      </c>
      <c r="R80" s="5">
        <v>2</v>
      </c>
      <c r="S80" s="47">
        <v>3</v>
      </c>
      <c r="T80" s="5">
        <v>13</v>
      </c>
      <c r="U80" s="91">
        <v>272</v>
      </c>
      <c r="V80" s="90">
        <v>118</v>
      </c>
      <c r="W80" s="48">
        <v>1437</v>
      </c>
      <c r="X80" s="48">
        <v>513</v>
      </c>
      <c r="Y80" s="47">
        <v>1375</v>
      </c>
      <c r="Z80" s="5">
        <v>365</v>
      </c>
      <c r="AA80" s="47">
        <v>62</v>
      </c>
      <c r="AB80" s="68">
        <v>148</v>
      </c>
      <c r="AC80" s="55">
        <v>541</v>
      </c>
      <c r="AD80" s="52" t="s">
        <v>628</v>
      </c>
      <c r="AE80" s="5">
        <v>8</v>
      </c>
      <c r="AF80" s="5">
        <v>18</v>
      </c>
      <c r="AG80" s="5">
        <v>13</v>
      </c>
      <c r="AH80" s="47">
        <v>2</v>
      </c>
      <c r="AI80" s="47">
        <v>28</v>
      </c>
      <c r="AJ80" s="47">
        <v>14</v>
      </c>
      <c r="AK80" s="47">
        <v>20</v>
      </c>
      <c r="AL80" s="47">
        <v>3</v>
      </c>
      <c r="AM80" s="47">
        <v>8</v>
      </c>
      <c r="AN80" s="47">
        <v>11</v>
      </c>
      <c r="AO80" s="5">
        <v>11206614</v>
      </c>
      <c r="AP80" s="5">
        <v>787740</v>
      </c>
      <c r="AQ80" s="214">
        <v>0</v>
      </c>
    </row>
    <row r="81" spans="1:43" ht="12" customHeight="1">
      <c r="A81" s="77" t="s">
        <v>69</v>
      </c>
      <c r="B81" s="50" t="s">
        <v>629</v>
      </c>
      <c r="C81" s="44">
        <v>25</v>
      </c>
      <c r="D81" s="44">
        <v>11</v>
      </c>
      <c r="E81" s="44">
        <v>9</v>
      </c>
      <c r="F81" s="44">
        <v>4</v>
      </c>
      <c r="G81" s="44">
        <v>1</v>
      </c>
      <c r="H81" s="44" t="s">
        <v>13</v>
      </c>
      <c r="I81" s="44" t="s">
        <v>13</v>
      </c>
      <c r="J81" s="44" t="s">
        <v>13</v>
      </c>
      <c r="K81" s="44" t="s">
        <v>13</v>
      </c>
      <c r="L81" s="51" t="s">
        <v>69</v>
      </c>
      <c r="M81" s="52" t="s">
        <v>629</v>
      </c>
      <c r="N81" s="48">
        <v>90</v>
      </c>
      <c r="O81" s="48">
        <v>60</v>
      </c>
      <c r="P81" s="48">
        <v>30</v>
      </c>
      <c r="Q81" s="47">
        <v>5</v>
      </c>
      <c r="R81" s="5">
        <v>0</v>
      </c>
      <c r="S81" s="47">
        <v>0</v>
      </c>
      <c r="T81" s="5">
        <v>1</v>
      </c>
      <c r="U81" s="91">
        <v>18</v>
      </c>
      <c r="V81" s="90">
        <v>10</v>
      </c>
      <c r="W81" s="48">
        <v>37</v>
      </c>
      <c r="X81" s="48">
        <v>19</v>
      </c>
      <c r="Y81" s="47">
        <v>35</v>
      </c>
      <c r="Z81" s="5">
        <v>11</v>
      </c>
      <c r="AA81" s="47">
        <v>2</v>
      </c>
      <c r="AB81" s="68">
        <v>8</v>
      </c>
      <c r="AC81" s="51" t="s">
        <v>69</v>
      </c>
      <c r="AD81" s="52" t="s">
        <v>629</v>
      </c>
      <c r="AE81" s="5">
        <v>0</v>
      </c>
      <c r="AF81" s="5">
        <v>1</v>
      </c>
      <c r="AG81" s="5">
        <v>1</v>
      </c>
      <c r="AH81" s="47">
        <v>0</v>
      </c>
      <c r="AI81" s="47">
        <v>2</v>
      </c>
      <c r="AJ81" s="47">
        <v>1</v>
      </c>
      <c r="AK81" s="47">
        <v>2</v>
      </c>
      <c r="AL81" s="47">
        <v>0</v>
      </c>
      <c r="AM81" s="47">
        <v>0</v>
      </c>
      <c r="AN81" s="47">
        <v>1</v>
      </c>
      <c r="AO81" s="5">
        <v>277805</v>
      </c>
      <c r="AP81" s="5">
        <v>6945</v>
      </c>
      <c r="AQ81" s="214">
        <v>0</v>
      </c>
    </row>
    <row r="82" spans="1:43" ht="12" customHeight="1">
      <c r="A82" s="77" t="s">
        <v>70</v>
      </c>
      <c r="B82" s="50" t="s">
        <v>630</v>
      </c>
      <c r="C82" s="44">
        <v>45</v>
      </c>
      <c r="D82" s="44">
        <v>7</v>
      </c>
      <c r="E82" s="44">
        <v>10</v>
      </c>
      <c r="F82" s="44">
        <v>22</v>
      </c>
      <c r="G82" s="44">
        <v>5</v>
      </c>
      <c r="H82" s="44">
        <v>1</v>
      </c>
      <c r="I82" s="44" t="s">
        <v>13</v>
      </c>
      <c r="J82" s="44" t="s">
        <v>13</v>
      </c>
      <c r="K82" s="44" t="s">
        <v>13</v>
      </c>
      <c r="L82" s="51" t="s">
        <v>70</v>
      </c>
      <c r="M82" s="52" t="s">
        <v>630</v>
      </c>
      <c r="N82" s="48">
        <v>289</v>
      </c>
      <c r="O82" s="48">
        <v>233</v>
      </c>
      <c r="P82" s="48">
        <v>56</v>
      </c>
      <c r="Q82" s="47">
        <v>2</v>
      </c>
      <c r="R82" s="5">
        <v>1</v>
      </c>
      <c r="S82" s="47">
        <v>0</v>
      </c>
      <c r="T82" s="5">
        <v>0</v>
      </c>
      <c r="U82" s="91">
        <v>16</v>
      </c>
      <c r="V82" s="90">
        <v>3</v>
      </c>
      <c r="W82" s="48">
        <v>215</v>
      </c>
      <c r="X82" s="48">
        <v>52</v>
      </c>
      <c r="Y82" s="47">
        <v>210</v>
      </c>
      <c r="Z82" s="5">
        <v>43</v>
      </c>
      <c r="AA82" s="47">
        <v>5</v>
      </c>
      <c r="AB82" s="68">
        <v>9</v>
      </c>
      <c r="AC82" s="51" t="s">
        <v>70</v>
      </c>
      <c r="AD82" s="52" t="s">
        <v>630</v>
      </c>
      <c r="AE82" s="5">
        <v>0</v>
      </c>
      <c r="AF82" s="5">
        <v>0</v>
      </c>
      <c r="AG82" s="5">
        <v>0</v>
      </c>
      <c r="AH82" s="47">
        <v>0</v>
      </c>
      <c r="AI82" s="47">
        <v>4</v>
      </c>
      <c r="AJ82" s="47">
        <v>0</v>
      </c>
      <c r="AK82" s="47">
        <v>4</v>
      </c>
      <c r="AL82" s="47">
        <v>0</v>
      </c>
      <c r="AM82" s="47">
        <v>0</v>
      </c>
      <c r="AN82" s="47">
        <v>0</v>
      </c>
      <c r="AO82" s="5">
        <v>995019</v>
      </c>
      <c r="AP82" s="5">
        <v>147665</v>
      </c>
      <c r="AQ82" s="214">
        <v>0</v>
      </c>
    </row>
    <row r="83" spans="1:43" ht="12" customHeight="1">
      <c r="A83" s="77" t="s">
        <v>71</v>
      </c>
      <c r="B83" s="50" t="s">
        <v>631</v>
      </c>
      <c r="C83" s="44">
        <v>25</v>
      </c>
      <c r="D83" s="44">
        <v>6</v>
      </c>
      <c r="E83" s="44">
        <v>6</v>
      </c>
      <c r="F83" s="44">
        <v>9</v>
      </c>
      <c r="G83" s="44">
        <v>4</v>
      </c>
      <c r="H83" s="44" t="s">
        <v>13</v>
      </c>
      <c r="I83" s="44" t="s">
        <v>13</v>
      </c>
      <c r="J83" s="44" t="s">
        <v>13</v>
      </c>
      <c r="K83" s="44" t="s">
        <v>13</v>
      </c>
      <c r="L83" s="51" t="s">
        <v>71</v>
      </c>
      <c r="M83" s="52" t="s">
        <v>631</v>
      </c>
      <c r="N83" s="48">
        <v>140</v>
      </c>
      <c r="O83" s="48">
        <v>96</v>
      </c>
      <c r="P83" s="48">
        <v>44</v>
      </c>
      <c r="Q83" s="47">
        <v>1</v>
      </c>
      <c r="R83" s="5">
        <v>0</v>
      </c>
      <c r="S83" s="47">
        <v>0</v>
      </c>
      <c r="T83" s="5">
        <v>0</v>
      </c>
      <c r="U83" s="91">
        <v>34</v>
      </c>
      <c r="V83" s="90">
        <v>12</v>
      </c>
      <c r="W83" s="48">
        <v>61</v>
      </c>
      <c r="X83" s="48">
        <v>32</v>
      </c>
      <c r="Y83" s="47">
        <v>59</v>
      </c>
      <c r="Z83" s="5">
        <v>23</v>
      </c>
      <c r="AA83" s="47">
        <v>2</v>
      </c>
      <c r="AB83" s="68">
        <v>9</v>
      </c>
      <c r="AC83" s="51" t="s">
        <v>71</v>
      </c>
      <c r="AD83" s="52" t="s">
        <v>631</v>
      </c>
      <c r="AE83" s="5">
        <v>1</v>
      </c>
      <c r="AF83" s="5">
        <v>2</v>
      </c>
      <c r="AG83" s="5">
        <v>0</v>
      </c>
      <c r="AH83" s="47">
        <v>0</v>
      </c>
      <c r="AI83" s="47">
        <v>3</v>
      </c>
      <c r="AJ83" s="47">
        <v>0</v>
      </c>
      <c r="AK83" s="47">
        <v>3</v>
      </c>
      <c r="AL83" s="47">
        <v>0</v>
      </c>
      <c r="AM83" s="47">
        <v>0</v>
      </c>
      <c r="AN83" s="47">
        <v>0</v>
      </c>
      <c r="AO83" s="5">
        <v>861844</v>
      </c>
      <c r="AP83" s="5">
        <v>61894</v>
      </c>
      <c r="AQ83" s="214">
        <v>0</v>
      </c>
    </row>
    <row r="84" spans="1:43" ht="12" customHeight="1">
      <c r="A84" s="77" t="s">
        <v>72</v>
      </c>
      <c r="B84" s="50" t="s">
        <v>632</v>
      </c>
      <c r="C84" s="44">
        <v>42</v>
      </c>
      <c r="D84" s="44">
        <v>5</v>
      </c>
      <c r="E84" s="44">
        <v>13</v>
      </c>
      <c r="F84" s="44">
        <v>12</v>
      </c>
      <c r="G84" s="44">
        <v>8</v>
      </c>
      <c r="H84" s="44">
        <v>1</v>
      </c>
      <c r="I84" s="44">
        <v>2</v>
      </c>
      <c r="J84" s="44">
        <v>1</v>
      </c>
      <c r="K84" s="44" t="s">
        <v>13</v>
      </c>
      <c r="L84" s="51" t="s">
        <v>72</v>
      </c>
      <c r="M84" s="52" t="s">
        <v>632</v>
      </c>
      <c r="N84" s="48">
        <v>368</v>
      </c>
      <c r="O84" s="48">
        <v>290</v>
      </c>
      <c r="P84" s="48">
        <v>78</v>
      </c>
      <c r="Q84" s="47">
        <v>8</v>
      </c>
      <c r="R84" s="5">
        <v>0</v>
      </c>
      <c r="S84" s="47">
        <v>0</v>
      </c>
      <c r="T84" s="5">
        <v>1</v>
      </c>
      <c r="U84" s="91">
        <v>25</v>
      </c>
      <c r="V84" s="90">
        <v>12</v>
      </c>
      <c r="W84" s="48">
        <v>257</v>
      </c>
      <c r="X84" s="48">
        <v>65</v>
      </c>
      <c r="Y84" s="47">
        <v>250</v>
      </c>
      <c r="Z84" s="5">
        <v>49</v>
      </c>
      <c r="AA84" s="47">
        <v>7</v>
      </c>
      <c r="AB84" s="68">
        <v>16</v>
      </c>
      <c r="AC84" s="51" t="s">
        <v>72</v>
      </c>
      <c r="AD84" s="52" t="s">
        <v>632</v>
      </c>
      <c r="AE84" s="5">
        <v>3</v>
      </c>
      <c r="AF84" s="5">
        <v>10</v>
      </c>
      <c r="AG84" s="5">
        <v>0</v>
      </c>
      <c r="AH84" s="47">
        <v>1</v>
      </c>
      <c r="AI84" s="47">
        <v>7</v>
      </c>
      <c r="AJ84" s="47">
        <v>2</v>
      </c>
      <c r="AK84" s="47">
        <v>1</v>
      </c>
      <c r="AL84" s="47">
        <v>0</v>
      </c>
      <c r="AM84" s="47">
        <v>6</v>
      </c>
      <c r="AN84" s="47">
        <v>2</v>
      </c>
      <c r="AO84" s="5">
        <v>1044360</v>
      </c>
      <c r="AP84" s="5">
        <v>186501</v>
      </c>
      <c r="AQ84" s="214">
        <v>0</v>
      </c>
    </row>
    <row r="85" spans="1:43" ht="12" customHeight="1">
      <c r="A85" s="77" t="s">
        <v>73</v>
      </c>
      <c r="B85" s="50" t="s">
        <v>633</v>
      </c>
      <c r="C85" s="44">
        <v>217</v>
      </c>
      <c r="D85" s="44">
        <v>56</v>
      </c>
      <c r="E85" s="44">
        <v>53</v>
      </c>
      <c r="F85" s="44">
        <v>66</v>
      </c>
      <c r="G85" s="44">
        <v>28</v>
      </c>
      <c r="H85" s="44">
        <v>10</v>
      </c>
      <c r="I85" s="44">
        <v>2</v>
      </c>
      <c r="J85" s="44">
        <v>2</v>
      </c>
      <c r="K85" s="44" t="s">
        <v>13</v>
      </c>
      <c r="L85" s="51" t="s">
        <v>73</v>
      </c>
      <c r="M85" s="52" t="s">
        <v>633</v>
      </c>
      <c r="N85" s="48">
        <v>1517</v>
      </c>
      <c r="O85" s="48">
        <v>1079</v>
      </c>
      <c r="P85" s="48">
        <v>438</v>
      </c>
      <c r="Q85" s="47">
        <v>30</v>
      </c>
      <c r="R85" s="5">
        <v>1</v>
      </c>
      <c r="S85" s="47">
        <v>3</v>
      </c>
      <c r="T85" s="5">
        <v>11</v>
      </c>
      <c r="U85" s="91">
        <v>179</v>
      </c>
      <c r="V85" s="90">
        <v>81</v>
      </c>
      <c r="W85" s="48">
        <v>867</v>
      </c>
      <c r="X85" s="48">
        <v>345</v>
      </c>
      <c r="Y85" s="47">
        <v>821</v>
      </c>
      <c r="Z85" s="5">
        <v>239</v>
      </c>
      <c r="AA85" s="47">
        <v>46</v>
      </c>
      <c r="AB85" s="68">
        <v>106</v>
      </c>
      <c r="AC85" s="51" t="s">
        <v>73</v>
      </c>
      <c r="AD85" s="52" t="s">
        <v>633</v>
      </c>
      <c r="AE85" s="5">
        <v>4</v>
      </c>
      <c r="AF85" s="5">
        <v>5</v>
      </c>
      <c r="AG85" s="5">
        <v>12</v>
      </c>
      <c r="AH85" s="47">
        <v>1</v>
      </c>
      <c r="AI85" s="47">
        <v>12</v>
      </c>
      <c r="AJ85" s="47">
        <v>11</v>
      </c>
      <c r="AK85" s="47">
        <v>10</v>
      </c>
      <c r="AL85" s="47">
        <v>3</v>
      </c>
      <c r="AM85" s="47">
        <v>2</v>
      </c>
      <c r="AN85" s="47">
        <v>8</v>
      </c>
      <c r="AO85" s="5">
        <v>8027586</v>
      </c>
      <c r="AP85" s="5">
        <v>384735</v>
      </c>
      <c r="AQ85" s="214">
        <v>0</v>
      </c>
    </row>
    <row r="86" spans="1:43" ht="12" customHeight="1">
      <c r="A86" s="76">
        <v>542</v>
      </c>
      <c r="B86" s="50" t="s">
        <v>634</v>
      </c>
      <c r="C86" s="44">
        <v>330</v>
      </c>
      <c r="D86" s="44">
        <v>71</v>
      </c>
      <c r="E86" s="44">
        <v>99</v>
      </c>
      <c r="F86" s="44">
        <v>102</v>
      </c>
      <c r="G86" s="44">
        <v>36</v>
      </c>
      <c r="H86" s="44">
        <v>14</v>
      </c>
      <c r="I86" s="44">
        <v>6</v>
      </c>
      <c r="J86" s="44">
        <v>1</v>
      </c>
      <c r="K86" s="44">
        <v>1</v>
      </c>
      <c r="L86" s="55">
        <v>542</v>
      </c>
      <c r="M86" s="52" t="s">
        <v>634</v>
      </c>
      <c r="N86" s="48">
        <v>2373</v>
      </c>
      <c r="O86" s="48">
        <v>1855</v>
      </c>
      <c r="P86" s="48">
        <v>518</v>
      </c>
      <c r="Q86" s="47">
        <v>69</v>
      </c>
      <c r="R86" s="5">
        <v>1</v>
      </c>
      <c r="S86" s="47">
        <v>8</v>
      </c>
      <c r="T86" s="5">
        <v>20</v>
      </c>
      <c r="U86" s="91">
        <v>218</v>
      </c>
      <c r="V86" s="90">
        <v>83</v>
      </c>
      <c r="W86" s="48">
        <v>1560</v>
      </c>
      <c r="X86" s="48">
        <v>414</v>
      </c>
      <c r="Y86" s="47">
        <v>1412</v>
      </c>
      <c r="Z86" s="5">
        <v>265</v>
      </c>
      <c r="AA86" s="47">
        <v>148</v>
      </c>
      <c r="AB86" s="68">
        <v>149</v>
      </c>
      <c r="AC86" s="55">
        <v>542</v>
      </c>
      <c r="AD86" s="52" t="s">
        <v>634</v>
      </c>
      <c r="AE86" s="5">
        <v>10</v>
      </c>
      <c r="AF86" s="5">
        <v>6</v>
      </c>
      <c r="AG86" s="5">
        <v>34</v>
      </c>
      <c r="AH86" s="47">
        <v>5</v>
      </c>
      <c r="AI86" s="47">
        <v>4</v>
      </c>
      <c r="AJ86" s="47">
        <v>4</v>
      </c>
      <c r="AK86" s="47">
        <v>4</v>
      </c>
      <c r="AL86" s="47">
        <v>0</v>
      </c>
      <c r="AM86" s="47">
        <v>0</v>
      </c>
      <c r="AN86" s="47">
        <v>4</v>
      </c>
      <c r="AO86" s="5">
        <v>13966661</v>
      </c>
      <c r="AP86" s="5">
        <v>444588</v>
      </c>
      <c r="AQ86" s="214">
        <v>0</v>
      </c>
    </row>
    <row r="87" spans="1:43" ht="12" customHeight="1">
      <c r="A87" s="77" t="s">
        <v>74</v>
      </c>
      <c r="B87" s="50" t="s">
        <v>635</v>
      </c>
      <c r="C87" s="44">
        <v>117</v>
      </c>
      <c r="D87" s="44">
        <v>30</v>
      </c>
      <c r="E87" s="44">
        <v>36</v>
      </c>
      <c r="F87" s="44">
        <v>29</v>
      </c>
      <c r="G87" s="44">
        <v>13</v>
      </c>
      <c r="H87" s="44">
        <v>6</v>
      </c>
      <c r="I87" s="44">
        <v>3</v>
      </c>
      <c r="J87" s="44" t="s">
        <v>13</v>
      </c>
      <c r="K87" s="44" t="s">
        <v>13</v>
      </c>
      <c r="L87" s="51" t="s">
        <v>74</v>
      </c>
      <c r="M87" s="52" t="s">
        <v>635</v>
      </c>
      <c r="N87" s="48">
        <v>804</v>
      </c>
      <c r="O87" s="48">
        <v>635</v>
      </c>
      <c r="P87" s="48">
        <v>169</v>
      </c>
      <c r="Q87" s="47">
        <v>25</v>
      </c>
      <c r="R87" s="5">
        <v>1</v>
      </c>
      <c r="S87" s="47">
        <v>7</v>
      </c>
      <c r="T87" s="5">
        <v>10</v>
      </c>
      <c r="U87" s="91">
        <v>85</v>
      </c>
      <c r="V87" s="90">
        <v>27</v>
      </c>
      <c r="W87" s="48">
        <v>518</v>
      </c>
      <c r="X87" s="48">
        <v>131</v>
      </c>
      <c r="Y87" s="47">
        <v>487</v>
      </c>
      <c r="Z87" s="5">
        <v>89</v>
      </c>
      <c r="AA87" s="47">
        <v>31</v>
      </c>
      <c r="AB87" s="68">
        <v>42</v>
      </c>
      <c r="AC87" s="51" t="s">
        <v>74</v>
      </c>
      <c r="AD87" s="52" t="s">
        <v>635</v>
      </c>
      <c r="AE87" s="5">
        <v>6</v>
      </c>
      <c r="AF87" s="5">
        <v>3</v>
      </c>
      <c r="AG87" s="5">
        <v>28</v>
      </c>
      <c r="AH87" s="47">
        <v>4</v>
      </c>
      <c r="AI87" s="47">
        <v>0</v>
      </c>
      <c r="AJ87" s="47">
        <v>3</v>
      </c>
      <c r="AK87" s="47">
        <v>0</v>
      </c>
      <c r="AL87" s="47">
        <v>0</v>
      </c>
      <c r="AM87" s="47">
        <v>0</v>
      </c>
      <c r="AN87" s="47">
        <v>3</v>
      </c>
      <c r="AO87" s="5">
        <v>7022952</v>
      </c>
      <c r="AP87" s="5">
        <v>338339</v>
      </c>
      <c r="AQ87" s="214">
        <v>0</v>
      </c>
    </row>
    <row r="88" spans="1:43" ht="12" customHeight="1">
      <c r="A88" s="77" t="s">
        <v>75</v>
      </c>
      <c r="B88" s="50" t="s">
        <v>636</v>
      </c>
      <c r="C88" s="44">
        <v>191</v>
      </c>
      <c r="D88" s="44">
        <v>35</v>
      </c>
      <c r="E88" s="44">
        <v>58</v>
      </c>
      <c r="F88" s="44">
        <v>65</v>
      </c>
      <c r="G88" s="44">
        <v>22</v>
      </c>
      <c r="H88" s="44">
        <v>7</v>
      </c>
      <c r="I88" s="44">
        <v>2</v>
      </c>
      <c r="J88" s="44">
        <v>1</v>
      </c>
      <c r="K88" s="44">
        <v>1</v>
      </c>
      <c r="L88" s="51" t="s">
        <v>75</v>
      </c>
      <c r="M88" s="52" t="s">
        <v>636</v>
      </c>
      <c r="N88" s="48">
        <v>1414</v>
      </c>
      <c r="O88" s="48">
        <v>1106</v>
      </c>
      <c r="P88" s="48">
        <v>308</v>
      </c>
      <c r="Q88" s="47">
        <v>40</v>
      </c>
      <c r="R88" s="5">
        <v>0</v>
      </c>
      <c r="S88" s="47">
        <v>1</v>
      </c>
      <c r="T88" s="5">
        <v>9</v>
      </c>
      <c r="U88" s="91">
        <v>110</v>
      </c>
      <c r="V88" s="90">
        <v>44</v>
      </c>
      <c r="W88" s="48">
        <v>955</v>
      </c>
      <c r="X88" s="48">
        <v>255</v>
      </c>
      <c r="Y88" s="47">
        <v>850</v>
      </c>
      <c r="Z88" s="5">
        <v>161</v>
      </c>
      <c r="AA88" s="47">
        <v>105</v>
      </c>
      <c r="AB88" s="68">
        <v>94</v>
      </c>
      <c r="AC88" s="51" t="s">
        <v>75</v>
      </c>
      <c r="AD88" s="52" t="s">
        <v>636</v>
      </c>
      <c r="AE88" s="5">
        <v>0</v>
      </c>
      <c r="AF88" s="5">
        <v>1</v>
      </c>
      <c r="AG88" s="5">
        <v>5</v>
      </c>
      <c r="AH88" s="47">
        <v>0</v>
      </c>
      <c r="AI88" s="47">
        <v>4</v>
      </c>
      <c r="AJ88" s="47">
        <v>1</v>
      </c>
      <c r="AK88" s="47">
        <v>4</v>
      </c>
      <c r="AL88" s="47">
        <v>0</v>
      </c>
      <c r="AM88" s="47">
        <v>0</v>
      </c>
      <c r="AN88" s="47">
        <v>1</v>
      </c>
      <c r="AO88" s="5">
        <v>6597127</v>
      </c>
      <c r="AP88" s="5">
        <v>96336</v>
      </c>
      <c r="AQ88" s="214">
        <v>0</v>
      </c>
    </row>
    <row r="89" spans="1:43" ht="12" customHeight="1">
      <c r="A89" s="77" t="s">
        <v>76</v>
      </c>
      <c r="B89" s="50" t="s">
        <v>637</v>
      </c>
      <c r="C89" s="44">
        <v>22</v>
      </c>
      <c r="D89" s="44">
        <v>6</v>
      </c>
      <c r="E89" s="44">
        <v>5</v>
      </c>
      <c r="F89" s="44">
        <v>8</v>
      </c>
      <c r="G89" s="44">
        <v>1</v>
      </c>
      <c r="H89" s="44">
        <v>1</v>
      </c>
      <c r="I89" s="44">
        <v>1</v>
      </c>
      <c r="J89" s="44" t="s">
        <v>13</v>
      </c>
      <c r="K89" s="44" t="s">
        <v>13</v>
      </c>
      <c r="L89" s="51" t="s">
        <v>76</v>
      </c>
      <c r="M89" s="52" t="s">
        <v>637</v>
      </c>
      <c r="N89" s="48">
        <v>155</v>
      </c>
      <c r="O89" s="48">
        <v>114</v>
      </c>
      <c r="P89" s="48">
        <v>41</v>
      </c>
      <c r="Q89" s="47">
        <v>4</v>
      </c>
      <c r="R89" s="5">
        <v>0</v>
      </c>
      <c r="S89" s="47">
        <v>0</v>
      </c>
      <c r="T89" s="5">
        <v>1</v>
      </c>
      <c r="U89" s="91">
        <v>23</v>
      </c>
      <c r="V89" s="90">
        <v>12</v>
      </c>
      <c r="W89" s="48">
        <v>87</v>
      </c>
      <c r="X89" s="48">
        <v>28</v>
      </c>
      <c r="Y89" s="47">
        <v>75</v>
      </c>
      <c r="Z89" s="5">
        <v>15</v>
      </c>
      <c r="AA89" s="47">
        <v>12</v>
      </c>
      <c r="AB89" s="68">
        <v>13</v>
      </c>
      <c r="AC89" s="51" t="s">
        <v>76</v>
      </c>
      <c r="AD89" s="52" t="s">
        <v>637</v>
      </c>
      <c r="AE89" s="5">
        <v>4</v>
      </c>
      <c r="AF89" s="5">
        <v>2</v>
      </c>
      <c r="AG89" s="5">
        <v>1</v>
      </c>
      <c r="AH89" s="47">
        <v>1</v>
      </c>
      <c r="AI89" s="47">
        <v>0</v>
      </c>
      <c r="AJ89" s="47">
        <v>0</v>
      </c>
      <c r="AK89" s="47">
        <v>0</v>
      </c>
      <c r="AL89" s="47">
        <v>0</v>
      </c>
      <c r="AM89" s="47">
        <v>0</v>
      </c>
      <c r="AN89" s="47">
        <v>0</v>
      </c>
      <c r="AO89" s="5">
        <v>346582</v>
      </c>
      <c r="AP89" s="5">
        <v>9913</v>
      </c>
      <c r="AQ89" s="214">
        <v>0</v>
      </c>
    </row>
    <row r="90" spans="1:43" ht="12" customHeight="1">
      <c r="A90" s="76">
        <v>543</v>
      </c>
      <c r="B90" s="50" t="s">
        <v>638</v>
      </c>
      <c r="C90" s="44">
        <v>177</v>
      </c>
      <c r="D90" s="44">
        <v>45</v>
      </c>
      <c r="E90" s="44">
        <v>38</v>
      </c>
      <c r="F90" s="44">
        <v>58</v>
      </c>
      <c r="G90" s="44">
        <v>28</v>
      </c>
      <c r="H90" s="44">
        <v>4</v>
      </c>
      <c r="I90" s="44">
        <v>2</v>
      </c>
      <c r="J90" s="44">
        <v>2</v>
      </c>
      <c r="K90" s="44" t="s">
        <v>13</v>
      </c>
      <c r="L90" s="55">
        <v>543</v>
      </c>
      <c r="M90" s="52" t="s">
        <v>638</v>
      </c>
      <c r="N90" s="48">
        <v>1183</v>
      </c>
      <c r="O90" s="48">
        <v>874</v>
      </c>
      <c r="P90" s="48">
        <v>309</v>
      </c>
      <c r="Q90" s="47">
        <v>17</v>
      </c>
      <c r="R90" s="5">
        <v>0</v>
      </c>
      <c r="S90" s="47">
        <v>1</v>
      </c>
      <c r="T90" s="5">
        <v>7</v>
      </c>
      <c r="U90" s="91">
        <v>95</v>
      </c>
      <c r="V90" s="90">
        <v>43</v>
      </c>
      <c r="W90" s="48">
        <v>761</v>
      </c>
      <c r="X90" s="48">
        <v>259</v>
      </c>
      <c r="Y90" s="47">
        <v>708</v>
      </c>
      <c r="Z90" s="5">
        <v>180</v>
      </c>
      <c r="AA90" s="47">
        <v>53</v>
      </c>
      <c r="AB90" s="68">
        <v>79</v>
      </c>
      <c r="AC90" s="55">
        <v>543</v>
      </c>
      <c r="AD90" s="52" t="s">
        <v>638</v>
      </c>
      <c r="AE90" s="5">
        <v>17</v>
      </c>
      <c r="AF90" s="5">
        <v>6</v>
      </c>
      <c r="AG90" s="5">
        <v>0</v>
      </c>
      <c r="AH90" s="47">
        <v>0</v>
      </c>
      <c r="AI90" s="47">
        <v>12</v>
      </c>
      <c r="AJ90" s="47">
        <v>20</v>
      </c>
      <c r="AK90" s="47">
        <v>9</v>
      </c>
      <c r="AL90" s="47">
        <v>0</v>
      </c>
      <c r="AM90" s="47">
        <v>3</v>
      </c>
      <c r="AN90" s="47">
        <v>20</v>
      </c>
      <c r="AO90" s="5">
        <v>13674159</v>
      </c>
      <c r="AP90" s="5">
        <v>349350</v>
      </c>
      <c r="AQ90" s="214">
        <v>0</v>
      </c>
    </row>
    <row r="91" spans="1:43" ht="12" customHeight="1">
      <c r="A91" s="77" t="s">
        <v>77</v>
      </c>
      <c r="B91" s="50" t="s">
        <v>639</v>
      </c>
      <c r="C91" s="44">
        <v>45</v>
      </c>
      <c r="D91" s="44">
        <v>10</v>
      </c>
      <c r="E91" s="44">
        <v>10</v>
      </c>
      <c r="F91" s="44">
        <v>13</v>
      </c>
      <c r="G91" s="44">
        <v>8</v>
      </c>
      <c r="H91" s="44">
        <v>2</v>
      </c>
      <c r="I91" s="44" t="s">
        <v>13</v>
      </c>
      <c r="J91" s="44">
        <v>2</v>
      </c>
      <c r="K91" s="44" t="s">
        <v>13</v>
      </c>
      <c r="L91" s="51" t="s">
        <v>77</v>
      </c>
      <c r="M91" s="52" t="s">
        <v>639</v>
      </c>
      <c r="N91" s="48">
        <v>387</v>
      </c>
      <c r="O91" s="48">
        <v>271</v>
      </c>
      <c r="P91" s="48">
        <v>116</v>
      </c>
      <c r="Q91" s="47">
        <v>4</v>
      </c>
      <c r="R91" s="5">
        <v>0</v>
      </c>
      <c r="S91" s="47">
        <v>0</v>
      </c>
      <c r="T91" s="5">
        <v>3</v>
      </c>
      <c r="U91" s="91">
        <v>30</v>
      </c>
      <c r="V91" s="90">
        <v>10</v>
      </c>
      <c r="W91" s="48">
        <v>237</v>
      </c>
      <c r="X91" s="48">
        <v>103</v>
      </c>
      <c r="Y91" s="47">
        <v>224</v>
      </c>
      <c r="Z91" s="5">
        <v>67</v>
      </c>
      <c r="AA91" s="47">
        <v>13</v>
      </c>
      <c r="AB91" s="68">
        <v>36</v>
      </c>
      <c r="AC91" s="51" t="s">
        <v>77</v>
      </c>
      <c r="AD91" s="52" t="s">
        <v>639</v>
      </c>
      <c r="AE91" s="5">
        <v>8</v>
      </c>
      <c r="AF91" s="5">
        <v>0</v>
      </c>
      <c r="AG91" s="5">
        <v>0</v>
      </c>
      <c r="AH91" s="47">
        <v>0</v>
      </c>
      <c r="AI91" s="47">
        <v>3</v>
      </c>
      <c r="AJ91" s="47">
        <v>14</v>
      </c>
      <c r="AK91" s="47">
        <v>1</v>
      </c>
      <c r="AL91" s="47">
        <v>0</v>
      </c>
      <c r="AM91" s="47">
        <v>2</v>
      </c>
      <c r="AN91" s="47">
        <v>14</v>
      </c>
      <c r="AO91" s="5">
        <v>3378819</v>
      </c>
      <c r="AP91" s="5">
        <v>204854</v>
      </c>
      <c r="AQ91" s="214">
        <v>0</v>
      </c>
    </row>
    <row r="92" spans="1:43" ht="12" customHeight="1">
      <c r="A92" s="77" t="s">
        <v>78</v>
      </c>
      <c r="B92" s="50" t="s">
        <v>640</v>
      </c>
      <c r="C92" s="44">
        <v>132</v>
      </c>
      <c r="D92" s="44">
        <v>35</v>
      </c>
      <c r="E92" s="44">
        <v>28</v>
      </c>
      <c r="F92" s="44">
        <v>45</v>
      </c>
      <c r="G92" s="44">
        <v>20</v>
      </c>
      <c r="H92" s="44">
        <v>2</v>
      </c>
      <c r="I92" s="44">
        <v>2</v>
      </c>
      <c r="J92" s="44" t="s">
        <v>13</v>
      </c>
      <c r="K92" s="44" t="s">
        <v>13</v>
      </c>
      <c r="L92" s="51" t="s">
        <v>78</v>
      </c>
      <c r="M92" s="52" t="s">
        <v>640</v>
      </c>
      <c r="N92" s="48">
        <v>796</v>
      </c>
      <c r="O92" s="48">
        <v>603</v>
      </c>
      <c r="P92" s="48">
        <v>193</v>
      </c>
      <c r="Q92" s="47">
        <v>13</v>
      </c>
      <c r="R92" s="5">
        <v>0</v>
      </c>
      <c r="S92" s="47">
        <v>1</v>
      </c>
      <c r="T92" s="5">
        <v>4</v>
      </c>
      <c r="U92" s="91">
        <v>65</v>
      </c>
      <c r="V92" s="90">
        <v>33</v>
      </c>
      <c r="W92" s="48">
        <v>524</v>
      </c>
      <c r="X92" s="48">
        <v>156</v>
      </c>
      <c r="Y92" s="47">
        <v>484</v>
      </c>
      <c r="Z92" s="5">
        <v>113</v>
      </c>
      <c r="AA92" s="47">
        <v>40</v>
      </c>
      <c r="AB92" s="68">
        <v>43</v>
      </c>
      <c r="AC92" s="51" t="s">
        <v>78</v>
      </c>
      <c r="AD92" s="52" t="s">
        <v>640</v>
      </c>
      <c r="AE92" s="5">
        <v>9</v>
      </c>
      <c r="AF92" s="5">
        <v>6</v>
      </c>
      <c r="AG92" s="5">
        <v>0</v>
      </c>
      <c r="AH92" s="47">
        <v>0</v>
      </c>
      <c r="AI92" s="47">
        <v>9</v>
      </c>
      <c r="AJ92" s="47">
        <v>6</v>
      </c>
      <c r="AK92" s="47">
        <v>8</v>
      </c>
      <c r="AL92" s="47">
        <v>0</v>
      </c>
      <c r="AM92" s="47">
        <v>1</v>
      </c>
      <c r="AN92" s="47">
        <v>6</v>
      </c>
      <c r="AO92" s="5">
        <v>10295340</v>
      </c>
      <c r="AP92" s="5">
        <v>144496</v>
      </c>
      <c r="AQ92" s="214">
        <v>0</v>
      </c>
    </row>
    <row r="93" spans="1:43" ht="12" customHeight="1">
      <c r="A93" s="76">
        <v>549</v>
      </c>
      <c r="B93" s="50" t="s">
        <v>641</v>
      </c>
      <c r="C93" s="44">
        <v>118</v>
      </c>
      <c r="D93" s="44">
        <v>23</v>
      </c>
      <c r="E93" s="44">
        <v>28</v>
      </c>
      <c r="F93" s="44">
        <v>32</v>
      </c>
      <c r="G93" s="44">
        <v>26</v>
      </c>
      <c r="H93" s="44">
        <v>3</v>
      </c>
      <c r="I93" s="44">
        <v>4</v>
      </c>
      <c r="J93" s="44">
        <v>2</v>
      </c>
      <c r="K93" s="44" t="s">
        <v>13</v>
      </c>
      <c r="L93" s="55">
        <v>549</v>
      </c>
      <c r="M93" s="52" t="s">
        <v>641</v>
      </c>
      <c r="N93" s="48">
        <v>1015</v>
      </c>
      <c r="O93" s="48">
        <v>730</v>
      </c>
      <c r="P93" s="48">
        <v>285</v>
      </c>
      <c r="Q93" s="47">
        <v>4</v>
      </c>
      <c r="R93" s="5">
        <v>1</v>
      </c>
      <c r="S93" s="47">
        <v>0</v>
      </c>
      <c r="T93" s="5">
        <v>1</v>
      </c>
      <c r="U93" s="91">
        <v>86</v>
      </c>
      <c r="V93" s="90">
        <v>35</v>
      </c>
      <c r="W93" s="48">
        <v>640</v>
      </c>
      <c r="X93" s="48">
        <v>248</v>
      </c>
      <c r="Y93" s="47">
        <v>602</v>
      </c>
      <c r="Z93" s="5">
        <v>158</v>
      </c>
      <c r="AA93" s="47">
        <v>38</v>
      </c>
      <c r="AB93" s="68">
        <v>90</v>
      </c>
      <c r="AC93" s="55">
        <v>549</v>
      </c>
      <c r="AD93" s="52" t="s">
        <v>641</v>
      </c>
      <c r="AE93" s="5">
        <v>4</v>
      </c>
      <c r="AF93" s="5">
        <v>4</v>
      </c>
      <c r="AG93" s="5">
        <v>3</v>
      </c>
      <c r="AH93" s="47">
        <v>0</v>
      </c>
      <c r="AI93" s="47">
        <v>21</v>
      </c>
      <c r="AJ93" s="47">
        <v>7</v>
      </c>
      <c r="AK93" s="47">
        <v>19</v>
      </c>
      <c r="AL93" s="47">
        <v>1</v>
      </c>
      <c r="AM93" s="47">
        <v>2</v>
      </c>
      <c r="AN93" s="47">
        <v>6</v>
      </c>
      <c r="AO93" s="5">
        <v>6610327</v>
      </c>
      <c r="AP93" s="5">
        <v>342805</v>
      </c>
      <c r="AQ93" s="214">
        <v>0</v>
      </c>
    </row>
    <row r="94" spans="1:43" ht="12" customHeight="1">
      <c r="A94" s="77" t="s">
        <v>79</v>
      </c>
      <c r="B94" s="50" t="s">
        <v>642</v>
      </c>
      <c r="C94" s="44">
        <v>32</v>
      </c>
      <c r="D94" s="44">
        <v>7</v>
      </c>
      <c r="E94" s="44">
        <v>5</v>
      </c>
      <c r="F94" s="44">
        <v>9</v>
      </c>
      <c r="G94" s="44">
        <v>8</v>
      </c>
      <c r="H94" s="44">
        <v>1</v>
      </c>
      <c r="I94" s="44">
        <v>1</v>
      </c>
      <c r="J94" s="44">
        <v>1</v>
      </c>
      <c r="K94" s="44" t="s">
        <v>13</v>
      </c>
      <c r="L94" s="51" t="s">
        <v>79</v>
      </c>
      <c r="M94" s="52" t="s">
        <v>642</v>
      </c>
      <c r="N94" s="48">
        <v>323</v>
      </c>
      <c r="O94" s="48">
        <v>225</v>
      </c>
      <c r="P94" s="48">
        <v>98</v>
      </c>
      <c r="Q94" s="47">
        <v>2</v>
      </c>
      <c r="R94" s="5">
        <v>0</v>
      </c>
      <c r="S94" s="47">
        <v>0</v>
      </c>
      <c r="T94" s="5">
        <v>0</v>
      </c>
      <c r="U94" s="91">
        <v>26</v>
      </c>
      <c r="V94" s="90">
        <v>11</v>
      </c>
      <c r="W94" s="48">
        <v>197</v>
      </c>
      <c r="X94" s="48">
        <v>87</v>
      </c>
      <c r="Y94" s="47">
        <v>182</v>
      </c>
      <c r="Z94" s="5">
        <v>47</v>
      </c>
      <c r="AA94" s="47">
        <v>15</v>
      </c>
      <c r="AB94" s="68">
        <v>40</v>
      </c>
      <c r="AC94" s="51" t="s">
        <v>79</v>
      </c>
      <c r="AD94" s="52" t="s">
        <v>642</v>
      </c>
      <c r="AE94" s="5">
        <v>1</v>
      </c>
      <c r="AF94" s="5">
        <v>0</v>
      </c>
      <c r="AG94" s="5">
        <v>0</v>
      </c>
      <c r="AH94" s="47">
        <v>0</v>
      </c>
      <c r="AI94" s="47">
        <v>16</v>
      </c>
      <c r="AJ94" s="47">
        <v>3</v>
      </c>
      <c r="AK94" s="47">
        <v>16</v>
      </c>
      <c r="AL94" s="47">
        <v>1</v>
      </c>
      <c r="AM94" s="47">
        <v>0</v>
      </c>
      <c r="AN94" s="47">
        <v>2</v>
      </c>
      <c r="AO94" s="5">
        <v>1055432</v>
      </c>
      <c r="AP94" s="5">
        <v>205004</v>
      </c>
      <c r="AQ94" s="214">
        <v>0</v>
      </c>
    </row>
    <row r="95" spans="1:43" ht="12" customHeight="1">
      <c r="A95" s="77" t="s">
        <v>80</v>
      </c>
      <c r="B95" s="50" t="s">
        <v>643</v>
      </c>
      <c r="C95" s="44">
        <v>35</v>
      </c>
      <c r="D95" s="44">
        <v>8</v>
      </c>
      <c r="E95" s="44">
        <v>12</v>
      </c>
      <c r="F95" s="44">
        <v>10</v>
      </c>
      <c r="G95" s="44">
        <v>4</v>
      </c>
      <c r="H95" s="44" t="s">
        <v>13</v>
      </c>
      <c r="I95" s="44">
        <v>1</v>
      </c>
      <c r="J95" s="44" t="s">
        <v>13</v>
      </c>
      <c r="K95" s="44" t="s">
        <v>13</v>
      </c>
      <c r="L95" s="51" t="s">
        <v>80</v>
      </c>
      <c r="M95" s="52" t="s">
        <v>643</v>
      </c>
      <c r="N95" s="48">
        <v>196</v>
      </c>
      <c r="O95" s="48">
        <v>143</v>
      </c>
      <c r="P95" s="48">
        <v>53</v>
      </c>
      <c r="Q95" s="47">
        <v>1</v>
      </c>
      <c r="R95" s="5">
        <v>0</v>
      </c>
      <c r="S95" s="47">
        <v>0</v>
      </c>
      <c r="T95" s="5">
        <v>0</v>
      </c>
      <c r="U95" s="91">
        <v>27</v>
      </c>
      <c r="V95" s="90">
        <v>12</v>
      </c>
      <c r="W95" s="48">
        <v>115</v>
      </c>
      <c r="X95" s="48">
        <v>41</v>
      </c>
      <c r="Y95" s="47">
        <v>113</v>
      </c>
      <c r="Z95" s="5">
        <v>23</v>
      </c>
      <c r="AA95" s="47">
        <v>2</v>
      </c>
      <c r="AB95" s="68">
        <v>18</v>
      </c>
      <c r="AC95" s="51" t="s">
        <v>80</v>
      </c>
      <c r="AD95" s="52" t="s">
        <v>643</v>
      </c>
      <c r="AE95" s="5">
        <v>0</v>
      </c>
      <c r="AF95" s="5">
        <v>1</v>
      </c>
      <c r="AG95" s="5">
        <v>0</v>
      </c>
      <c r="AH95" s="47">
        <v>0</v>
      </c>
      <c r="AI95" s="47">
        <v>0</v>
      </c>
      <c r="AJ95" s="47">
        <v>1</v>
      </c>
      <c r="AK95" s="47">
        <v>0</v>
      </c>
      <c r="AL95" s="47">
        <v>0</v>
      </c>
      <c r="AM95" s="47">
        <v>0</v>
      </c>
      <c r="AN95" s="47">
        <v>1</v>
      </c>
      <c r="AO95" s="5">
        <v>1011486</v>
      </c>
      <c r="AP95" s="5">
        <v>64028</v>
      </c>
      <c r="AQ95" s="214">
        <v>0</v>
      </c>
    </row>
    <row r="96" spans="1:43" ht="12" customHeight="1">
      <c r="A96" s="77" t="s">
        <v>81</v>
      </c>
      <c r="B96" s="50" t="s">
        <v>644</v>
      </c>
      <c r="C96" s="44">
        <v>51</v>
      </c>
      <c r="D96" s="44">
        <v>8</v>
      </c>
      <c r="E96" s="44">
        <v>11</v>
      </c>
      <c r="F96" s="44">
        <v>13</v>
      </c>
      <c r="G96" s="44">
        <v>14</v>
      </c>
      <c r="H96" s="44">
        <v>2</v>
      </c>
      <c r="I96" s="44">
        <v>2</v>
      </c>
      <c r="J96" s="44">
        <v>1</v>
      </c>
      <c r="K96" s="44" t="s">
        <v>13</v>
      </c>
      <c r="L96" s="51" t="s">
        <v>81</v>
      </c>
      <c r="M96" s="52" t="s">
        <v>644</v>
      </c>
      <c r="N96" s="48">
        <v>496</v>
      </c>
      <c r="O96" s="48">
        <v>362</v>
      </c>
      <c r="P96" s="48">
        <v>134</v>
      </c>
      <c r="Q96" s="47">
        <v>1</v>
      </c>
      <c r="R96" s="5">
        <v>1</v>
      </c>
      <c r="S96" s="47">
        <v>0</v>
      </c>
      <c r="T96" s="5">
        <v>1</v>
      </c>
      <c r="U96" s="91">
        <v>33</v>
      </c>
      <c r="V96" s="90">
        <v>12</v>
      </c>
      <c r="W96" s="48">
        <v>328</v>
      </c>
      <c r="X96" s="48">
        <v>120</v>
      </c>
      <c r="Y96" s="47">
        <v>307</v>
      </c>
      <c r="Z96" s="5">
        <v>88</v>
      </c>
      <c r="AA96" s="47">
        <v>21</v>
      </c>
      <c r="AB96" s="68">
        <v>32</v>
      </c>
      <c r="AC96" s="51" t="s">
        <v>81</v>
      </c>
      <c r="AD96" s="52" t="s">
        <v>644</v>
      </c>
      <c r="AE96" s="5">
        <v>3</v>
      </c>
      <c r="AF96" s="5">
        <v>3</v>
      </c>
      <c r="AG96" s="5">
        <v>3</v>
      </c>
      <c r="AH96" s="47">
        <v>0</v>
      </c>
      <c r="AI96" s="47">
        <v>5</v>
      </c>
      <c r="AJ96" s="47">
        <v>3</v>
      </c>
      <c r="AK96" s="47">
        <v>3</v>
      </c>
      <c r="AL96" s="47">
        <v>0</v>
      </c>
      <c r="AM96" s="47">
        <v>2</v>
      </c>
      <c r="AN96" s="47">
        <v>3</v>
      </c>
      <c r="AO96" s="5">
        <v>4543409</v>
      </c>
      <c r="AP96" s="5">
        <v>73773</v>
      </c>
      <c r="AQ96" s="214">
        <v>0</v>
      </c>
    </row>
    <row r="97" spans="1:43" ht="7.5" customHeight="1">
      <c r="A97" s="77"/>
      <c r="B97" s="50"/>
      <c r="C97" s="44"/>
      <c r="D97" s="44"/>
      <c r="E97" s="44"/>
      <c r="F97" s="44"/>
      <c r="G97" s="44"/>
      <c r="H97" s="44"/>
      <c r="I97" s="44"/>
      <c r="J97" s="44"/>
      <c r="K97" s="44"/>
      <c r="L97" s="51"/>
      <c r="M97" s="52"/>
      <c r="N97" s="39"/>
      <c r="O97" s="39"/>
      <c r="P97" s="39"/>
      <c r="Q97" s="5"/>
      <c r="R97" s="5"/>
      <c r="S97" s="47"/>
      <c r="T97" s="5"/>
      <c r="U97" s="91"/>
      <c r="V97" s="90"/>
      <c r="W97" s="39"/>
      <c r="X97" s="39"/>
      <c r="Y97" s="47"/>
      <c r="Z97" s="5"/>
      <c r="AA97" s="47"/>
      <c r="AB97" s="68"/>
      <c r="AC97" s="51"/>
      <c r="AD97" s="52"/>
      <c r="AE97" s="5"/>
      <c r="AF97" s="5"/>
      <c r="AG97" s="5"/>
      <c r="AH97" s="47"/>
      <c r="AI97" s="47"/>
      <c r="AJ97" s="47"/>
      <c r="AK97" s="47"/>
      <c r="AL97" s="47"/>
      <c r="AM97" s="47"/>
      <c r="AN97" s="47"/>
      <c r="AQ97" s="214"/>
    </row>
    <row r="98" spans="1:43" s="26" customFormat="1" ht="12" customHeight="1">
      <c r="A98" s="379" t="s">
        <v>82</v>
      </c>
      <c r="B98" s="43" t="s">
        <v>83</v>
      </c>
      <c r="C98" s="53">
        <v>1390</v>
      </c>
      <c r="D98" s="53">
        <v>509</v>
      </c>
      <c r="E98" s="53">
        <v>342</v>
      </c>
      <c r="F98" s="53">
        <v>293</v>
      </c>
      <c r="G98" s="53">
        <v>168</v>
      </c>
      <c r="H98" s="53">
        <v>40</v>
      </c>
      <c r="I98" s="53">
        <v>25</v>
      </c>
      <c r="J98" s="53">
        <v>11</v>
      </c>
      <c r="K98" s="53">
        <v>2</v>
      </c>
      <c r="L98" s="45" t="s">
        <v>82</v>
      </c>
      <c r="M98" s="46" t="s">
        <v>83</v>
      </c>
      <c r="N98" s="39">
        <v>9030</v>
      </c>
      <c r="O98" s="39">
        <v>5002</v>
      </c>
      <c r="P98" s="39">
        <v>4028</v>
      </c>
      <c r="Q98" s="49">
        <v>331</v>
      </c>
      <c r="R98" s="49">
        <v>72</v>
      </c>
      <c r="S98" s="54">
        <v>30</v>
      </c>
      <c r="T98" s="49">
        <v>115</v>
      </c>
      <c r="U98" s="40">
        <v>1044</v>
      </c>
      <c r="V98" s="41">
        <v>479</v>
      </c>
      <c r="W98" s="39">
        <v>3597</v>
      </c>
      <c r="X98" s="39">
        <v>3362</v>
      </c>
      <c r="Y98" s="54">
        <v>3120</v>
      </c>
      <c r="Z98" s="49">
        <v>1569</v>
      </c>
      <c r="AA98" s="54">
        <v>477</v>
      </c>
      <c r="AB98" s="69">
        <v>1793</v>
      </c>
      <c r="AC98" s="45" t="s">
        <v>82</v>
      </c>
      <c r="AD98" s="46" t="s">
        <v>83</v>
      </c>
      <c r="AE98" s="49">
        <v>68</v>
      </c>
      <c r="AF98" s="49">
        <v>111</v>
      </c>
      <c r="AG98" s="49">
        <v>19</v>
      </c>
      <c r="AH98" s="54">
        <v>4</v>
      </c>
      <c r="AI98" s="54">
        <v>20</v>
      </c>
      <c r="AJ98" s="54">
        <v>13</v>
      </c>
      <c r="AK98" s="54">
        <v>12</v>
      </c>
      <c r="AL98" s="54">
        <v>8</v>
      </c>
      <c r="AM98" s="54">
        <v>8</v>
      </c>
      <c r="AN98" s="54">
        <v>5</v>
      </c>
      <c r="AO98" s="49">
        <v>47684834</v>
      </c>
      <c r="AP98" s="49">
        <v>326935</v>
      </c>
      <c r="AQ98" s="389">
        <v>0</v>
      </c>
    </row>
    <row r="99" spans="1:43" ht="12" customHeight="1">
      <c r="A99" s="76">
        <v>551</v>
      </c>
      <c r="B99" s="50" t="s">
        <v>645</v>
      </c>
      <c r="C99" s="44">
        <v>560</v>
      </c>
      <c r="D99" s="44">
        <v>207</v>
      </c>
      <c r="E99" s="44">
        <v>143</v>
      </c>
      <c r="F99" s="44">
        <v>133</v>
      </c>
      <c r="G99" s="44">
        <v>56</v>
      </c>
      <c r="H99" s="44">
        <v>12</v>
      </c>
      <c r="I99" s="44">
        <v>9</v>
      </c>
      <c r="J99" s="44" t="s">
        <v>13</v>
      </c>
      <c r="K99" s="44" t="s">
        <v>13</v>
      </c>
      <c r="L99" s="55">
        <v>551</v>
      </c>
      <c r="M99" s="52" t="s">
        <v>645</v>
      </c>
      <c r="N99" s="48">
        <v>3047</v>
      </c>
      <c r="O99" s="48">
        <v>1611</v>
      </c>
      <c r="P99" s="48">
        <v>1436</v>
      </c>
      <c r="Q99" s="5">
        <v>181</v>
      </c>
      <c r="R99" s="5">
        <v>7</v>
      </c>
      <c r="S99" s="47">
        <v>13</v>
      </c>
      <c r="T99" s="5">
        <v>70</v>
      </c>
      <c r="U99" s="91">
        <v>430</v>
      </c>
      <c r="V99" s="90">
        <v>205</v>
      </c>
      <c r="W99" s="48">
        <v>987</v>
      </c>
      <c r="X99" s="48">
        <v>1154</v>
      </c>
      <c r="Y99" s="47">
        <v>825</v>
      </c>
      <c r="Z99" s="5">
        <v>595</v>
      </c>
      <c r="AA99" s="47">
        <v>162</v>
      </c>
      <c r="AB99" s="68">
        <v>559</v>
      </c>
      <c r="AC99" s="55">
        <v>551</v>
      </c>
      <c r="AD99" s="52" t="s">
        <v>645</v>
      </c>
      <c r="AE99" s="5">
        <v>39</v>
      </c>
      <c r="AF99" s="5">
        <v>44</v>
      </c>
      <c r="AG99" s="5">
        <v>6</v>
      </c>
      <c r="AH99" s="47">
        <v>0</v>
      </c>
      <c r="AI99" s="47">
        <v>2</v>
      </c>
      <c r="AJ99" s="47">
        <v>4</v>
      </c>
      <c r="AK99" s="47">
        <v>0</v>
      </c>
      <c r="AL99" s="47">
        <v>2</v>
      </c>
      <c r="AM99" s="47">
        <v>2</v>
      </c>
      <c r="AN99" s="47">
        <v>2</v>
      </c>
      <c r="AO99" s="5">
        <v>7539615</v>
      </c>
      <c r="AP99" s="5">
        <v>82568</v>
      </c>
      <c r="AQ99" s="214">
        <v>0</v>
      </c>
    </row>
    <row r="100" spans="1:43" ht="12" customHeight="1">
      <c r="A100" s="77" t="s">
        <v>84</v>
      </c>
      <c r="B100" s="50" t="s">
        <v>646</v>
      </c>
      <c r="C100" s="44">
        <v>73</v>
      </c>
      <c r="D100" s="44">
        <v>30</v>
      </c>
      <c r="E100" s="44">
        <v>11</v>
      </c>
      <c r="F100" s="44">
        <v>20</v>
      </c>
      <c r="G100" s="44">
        <v>10</v>
      </c>
      <c r="H100" s="44">
        <v>1</v>
      </c>
      <c r="I100" s="44">
        <v>1</v>
      </c>
      <c r="J100" s="44" t="s">
        <v>13</v>
      </c>
      <c r="K100" s="44" t="s">
        <v>13</v>
      </c>
      <c r="L100" s="51" t="s">
        <v>84</v>
      </c>
      <c r="M100" s="52" t="s">
        <v>646</v>
      </c>
      <c r="N100" s="48">
        <v>397</v>
      </c>
      <c r="O100" s="48">
        <v>258</v>
      </c>
      <c r="P100" s="48">
        <v>139</v>
      </c>
      <c r="Q100" s="5">
        <v>22</v>
      </c>
      <c r="R100" s="5">
        <v>0</v>
      </c>
      <c r="S100" s="47">
        <v>1</v>
      </c>
      <c r="T100" s="5">
        <v>9</v>
      </c>
      <c r="U100" s="91">
        <v>44</v>
      </c>
      <c r="V100" s="90">
        <v>14</v>
      </c>
      <c r="W100" s="48">
        <v>191</v>
      </c>
      <c r="X100" s="48">
        <v>116</v>
      </c>
      <c r="Y100" s="47">
        <v>176</v>
      </c>
      <c r="Z100" s="5">
        <v>84</v>
      </c>
      <c r="AA100" s="47">
        <v>15</v>
      </c>
      <c r="AB100" s="68">
        <v>32</v>
      </c>
      <c r="AC100" s="51" t="s">
        <v>84</v>
      </c>
      <c r="AD100" s="52" t="s">
        <v>646</v>
      </c>
      <c r="AE100" s="5">
        <v>12</v>
      </c>
      <c r="AF100" s="5">
        <v>4</v>
      </c>
      <c r="AG100" s="5">
        <v>0</v>
      </c>
      <c r="AH100" s="47">
        <v>0</v>
      </c>
      <c r="AI100" s="47">
        <v>0</v>
      </c>
      <c r="AJ100" s="47">
        <v>1</v>
      </c>
      <c r="AK100" s="47">
        <v>0</v>
      </c>
      <c r="AL100" s="47">
        <v>0</v>
      </c>
      <c r="AM100" s="47">
        <v>0</v>
      </c>
      <c r="AN100" s="47">
        <v>1</v>
      </c>
      <c r="AO100" s="5">
        <v>1709971</v>
      </c>
      <c r="AP100" s="5">
        <v>26575</v>
      </c>
      <c r="AQ100" s="214">
        <v>0</v>
      </c>
    </row>
    <row r="101" spans="1:43" ht="12" customHeight="1">
      <c r="A101" s="77" t="s">
        <v>85</v>
      </c>
      <c r="B101" s="50" t="s">
        <v>647</v>
      </c>
      <c r="C101" s="44">
        <v>24</v>
      </c>
      <c r="D101" s="44">
        <v>8</v>
      </c>
      <c r="E101" s="44">
        <v>12</v>
      </c>
      <c r="F101" s="44">
        <v>2</v>
      </c>
      <c r="G101" s="44">
        <v>1</v>
      </c>
      <c r="H101" s="44" t="s">
        <v>13</v>
      </c>
      <c r="I101" s="44">
        <v>1</v>
      </c>
      <c r="J101" s="44" t="s">
        <v>13</v>
      </c>
      <c r="K101" s="44" t="s">
        <v>13</v>
      </c>
      <c r="L101" s="51" t="s">
        <v>85</v>
      </c>
      <c r="M101" s="52" t="s">
        <v>647</v>
      </c>
      <c r="N101" s="48">
        <v>111</v>
      </c>
      <c r="O101" s="48">
        <v>67</v>
      </c>
      <c r="P101" s="48">
        <v>44</v>
      </c>
      <c r="Q101" s="5">
        <v>6</v>
      </c>
      <c r="R101" s="5">
        <v>0</v>
      </c>
      <c r="S101" s="47">
        <v>0</v>
      </c>
      <c r="T101" s="5">
        <v>1</v>
      </c>
      <c r="U101" s="91">
        <v>19</v>
      </c>
      <c r="V101" s="90">
        <v>9</v>
      </c>
      <c r="W101" s="48">
        <v>42</v>
      </c>
      <c r="X101" s="48">
        <v>34</v>
      </c>
      <c r="Y101" s="47">
        <v>35</v>
      </c>
      <c r="Z101" s="5">
        <v>25</v>
      </c>
      <c r="AA101" s="47">
        <v>7</v>
      </c>
      <c r="AB101" s="68">
        <v>9</v>
      </c>
      <c r="AC101" s="51" t="s">
        <v>85</v>
      </c>
      <c r="AD101" s="52" t="s">
        <v>647</v>
      </c>
      <c r="AE101" s="5">
        <v>3</v>
      </c>
      <c r="AF101" s="5">
        <v>0</v>
      </c>
      <c r="AG101" s="5">
        <v>0</v>
      </c>
      <c r="AH101" s="47">
        <v>0</v>
      </c>
      <c r="AI101" s="47">
        <v>0</v>
      </c>
      <c r="AJ101" s="47">
        <v>0</v>
      </c>
      <c r="AK101" s="47">
        <v>0</v>
      </c>
      <c r="AL101" s="47">
        <v>0</v>
      </c>
      <c r="AM101" s="47">
        <v>0</v>
      </c>
      <c r="AN101" s="47">
        <v>0</v>
      </c>
      <c r="AO101" s="5">
        <v>216731</v>
      </c>
      <c r="AP101" s="5">
        <v>2989</v>
      </c>
      <c r="AQ101" s="214">
        <v>0</v>
      </c>
    </row>
    <row r="102" spans="1:43" ht="12" customHeight="1">
      <c r="A102" s="77" t="s">
        <v>86</v>
      </c>
      <c r="B102" s="50" t="s">
        <v>648</v>
      </c>
      <c r="C102" s="44">
        <v>15</v>
      </c>
      <c r="D102" s="44">
        <v>10</v>
      </c>
      <c r="E102" s="44">
        <v>2</v>
      </c>
      <c r="F102" s="44">
        <v>3</v>
      </c>
      <c r="G102" s="44" t="s">
        <v>13</v>
      </c>
      <c r="H102" s="44" t="s">
        <v>13</v>
      </c>
      <c r="I102" s="44" t="s">
        <v>13</v>
      </c>
      <c r="J102" s="44" t="s">
        <v>13</v>
      </c>
      <c r="K102" s="44" t="s">
        <v>13</v>
      </c>
      <c r="L102" s="51" t="s">
        <v>86</v>
      </c>
      <c r="M102" s="52" t="s">
        <v>648</v>
      </c>
      <c r="N102" s="48">
        <v>39</v>
      </c>
      <c r="O102" s="48">
        <v>30</v>
      </c>
      <c r="P102" s="48">
        <v>9</v>
      </c>
      <c r="Q102" s="5">
        <v>12</v>
      </c>
      <c r="R102" s="5">
        <v>0</v>
      </c>
      <c r="S102" s="47">
        <v>1</v>
      </c>
      <c r="T102" s="5">
        <v>1</v>
      </c>
      <c r="U102" s="91">
        <v>5</v>
      </c>
      <c r="V102" s="90">
        <v>2</v>
      </c>
      <c r="W102" s="48">
        <v>12</v>
      </c>
      <c r="X102" s="48">
        <v>6</v>
      </c>
      <c r="Y102" s="47">
        <v>9</v>
      </c>
      <c r="Z102" s="5">
        <v>4</v>
      </c>
      <c r="AA102" s="47">
        <v>3</v>
      </c>
      <c r="AB102" s="68">
        <v>2</v>
      </c>
      <c r="AC102" s="51" t="s">
        <v>86</v>
      </c>
      <c r="AD102" s="52" t="s">
        <v>648</v>
      </c>
      <c r="AE102" s="5">
        <v>1</v>
      </c>
      <c r="AF102" s="5">
        <v>0</v>
      </c>
      <c r="AG102" s="5">
        <v>0</v>
      </c>
      <c r="AH102" s="47">
        <v>0</v>
      </c>
      <c r="AI102" s="47">
        <v>0</v>
      </c>
      <c r="AJ102" s="47">
        <v>0</v>
      </c>
      <c r="AK102" s="47">
        <v>0</v>
      </c>
      <c r="AL102" s="47">
        <v>0</v>
      </c>
      <c r="AM102" s="47">
        <v>0</v>
      </c>
      <c r="AN102" s="47">
        <v>0</v>
      </c>
      <c r="AO102" s="5">
        <v>60157</v>
      </c>
      <c r="AP102" s="5">
        <v>0</v>
      </c>
      <c r="AQ102" s="214">
        <v>0</v>
      </c>
    </row>
    <row r="103" spans="1:43" ht="12" customHeight="1">
      <c r="A103" s="77" t="s">
        <v>87</v>
      </c>
      <c r="B103" s="50" t="s">
        <v>649</v>
      </c>
      <c r="C103" s="44">
        <v>19</v>
      </c>
      <c r="D103" s="44">
        <v>7</v>
      </c>
      <c r="E103" s="44">
        <v>4</v>
      </c>
      <c r="F103" s="44">
        <v>6</v>
      </c>
      <c r="G103" s="44">
        <v>2</v>
      </c>
      <c r="H103" s="44" t="s">
        <v>13</v>
      </c>
      <c r="I103" s="44" t="s">
        <v>13</v>
      </c>
      <c r="J103" s="44" t="s">
        <v>13</v>
      </c>
      <c r="K103" s="44" t="s">
        <v>13</v>
      </c>
      <c r="L103" s="51" t="s">
        <v>87</v>
      </c>
      <c r="M103" s="52" t="s">
        <v>649</v>
      </c>
      <c r="N103" s="48">
        <v>83</v>
      </c>
      <c r="O103" s="48">
        <v>59</v>
      </c>
      <c r="P103" s="48">
        <v>24</v>
      </c>
      <c r="Q103" s="5">
        <v>4</v>
      </c>
      <c r="R103" s="5">
        <v>0</v>
      </c>
      <c r="S103" s="47">
        <v>0</v>
      </c>
      <c r="T103" s="5">
        <v>2</v>
      </c>
      <c r="U103" s="91">
        <v>14</v>
      </c>
      <c r="V103" s="90">
        <v>3</v>
      </c>
      <c r="W103" s="48">
        <v>41</v>
      </c>
      <c r="X103" s="48">
        <v>19</v>
      </c>
      <c r="Y103" s="47">
        <v>40</v>
      </c>
      <c r="Z103" s="5">
        <v>10</v>
      </c>
      <c r="AA103" s="47">
        <v>1</v>
      </c>
      <c r="AB103" s="68">
        <v>9</v>
      </c>
      <c r="AC103" s="51" t="s">
        <v>87</v>
      </c>
      <c r="AD103" s="52" t="s">
        <v>649</v>
      </c>
      <c r="AE103" s="5">
        <v>0</v>
      </c>
      <c r="AF103" s="5">
        <v>0</v>
      </c>
      <c r="AG103" s="5">
        <v>0</v>
      </c>
      <c r="AH103" s="47">
        <v>0</v>
      </c>
      <c r="AI103" s="47">
        <v>0</v>
      </c>
      <c r="AJ103" s="47">
        <v>1</v>
      </c>
      <c r="AK103" s="47">
        <v>0</v>
      </c>
      <c r="AL103" s="47">
        <v>0</v>
      </c>
      <c r="AM103" s="47">
        <v>0</v>
      </c>
      <c r="AN103" s="47">
        <v>1</v>
      </c>
      <c r="AO103" s="5">
        <v>272251</v>
      </c>
      <c r="AP103" s="5">
        <v>2095</v>
      </c>
      <c r="AQ103" s="214">
        <v>0</v>
      </c>
    </row>
    <row r="104" spans="1:43" ht="12" customHeight="1">
      <c r="A104" s="77" t="s">
        <v>88</v>
      </c>
      <c r="B104" s="50" t="s">
        <v>650</v>
      </c>
      <c r="C104" s="44">
        <v>410</v>
      </c>
      <c r="D104" s="44">
        <v>143</v>
      </c>
      <c r="E104" s="44">
        <v>112</v>
      </c>
      <c r="F104" s="44">
        <v>96</v>
      </c>
      <c r="G104" s="44">
        <v>41</v>
      </c>
      <c r="H104" s="44">
        <v>11</v>
      </c>
      <c r="I104" s="44">
        <v>7</v>
      </c>
      <c r="J104" s="44" t="s">
        <v>13</v>
      </c>
      <c r="K104" s="44" t="s">
        <v>13</v>
      </c>
      <c r="L104" s="51" t="s">
        <v>88</v>
      </c>
      <c r="M104" s="52" t="s">
        <v>650</v>
      </c>
      <c r="N104" s="48">
        <v>2328</v>
      </c>
      <c r="O104" s="48">
        <v>1152</v>
      </c>
      <c r="P104" s="48">
        <v>1176</v>
      </c>
      <c r="Q104" s="5">
        <v>134</v>
      </c>
      <c r="R104" s="5">
        <v>7</v>
      </c>
      <c r="S104" s="47">
        <v>11</v>
      </c>
      <c r="T104" s="5">
        <v>56</v>
      </c>
      <c r="U104" s="91">
        <v>339</v>
      </c>
      <c r="V104" s="90">
        <v>173</v>
      </c>
      <c r="W104" s="48">
        <v>668</v>
      </c>
      <c r="X104" s="48">
        <v>940</v>
      </c>
      <c r="Y104" s="47">
        <v>537</v>
      </c>
      <c r="Z104" s="5">
        <v>457</v>
      </c>
      <c r="AA104" s="47">
        <v>131</v>
      </c>
      <c r="AB104" s="68">
        <v>483</v>
      </c>
      <c r="AC104" s="51" t="s">
        <v>88</v>
      </c>
      <c r="AD104" s="52" t="s">
        <v>650</v>
      </c>
      <c r="AE104" s="5">
        <v>23</v>
      </c>
      <c r="AF104" s="5">
        <v>39</v>
      </c>
      <c r="AG104" s="5">
        <v>6</v>
      </c>
      <c r="AH104" s="47">
        <v>0</v>
      </c>
      <c r="AI104" s="47">
        <v>0</v>
      </c>
      <c r="AJ104" s="47">
        <v>1</v>
      </c>
      <c r="AK104" s="47">
        <v>0</v>
      </c>
      <c r="AL104" s="47">
        <v>1</v>
      </c>
      <c r="AM104" s="47">
        <v>0</v>
      </c>
      <c r="AN104" s="47">
        <v>0</v>
      </c>
      <c r="AO104" s="5">
        <v>5065663</v>
      </c>
      <c r="AP104" s="5">
        <v>49983</v>
      </c>
      <c r="AQ104" s="214">
        <v>0</v>
      </c>
    </row>
    <row r="105" spans="1:43" ht="12" customHeight="1">
      <c r="A105" s="77" t="s">
        <v>89</v>
      </c>
      <c r="B105" s="50" t="s">
        <v>651</v>
      </c>
      <c r="C105" s="44">
        <v>19</v>
      </c>
      <c r="D105" s="44">
        <v>9</v>
      </c>
      <c r="E105" s="44">
        <v>2</v>
      </c>
      <c r="F105" s="44">
        <v>6</v>
      </c>
      <c r="G105" s="44">
        <v>2</v>
      </c>
      <c r="H105" s="44" t="s">
        <v>13</v>
      </c>
      <c r="I105" s="44" t="s">
        <v>13</v>
      </c>
      <c r="J105" s="44" t="s">
        <v>13</v>
      </c>
      <c r="K105" s="44" t="s">
        <v>13</v>
      </c>
      <c r="L105" s="51" t="s">
        <v>89</v>
      </c>
      <c r="M105" s="52" t="s">
        <v>651</v>
      </c>
      <c r="N105" s="48">
        <v>89</v>
      </c>
      <c r="O105" s="48">
        <v>45</v>
      </c>
      <c r="P105" s="48">
        <v>44</v>
      </c>
      <c r="Q105" s="5">
        <v>3</v>
      </c>
      <c r="R105" s="5">
        <v>0</v>
      </c>
      <c r="S105" s="47">
        <v>0</v>
      </c>
      <c r="T105" s="5">
        <v>1</v>
      </c>
      <c r="U105" s="91">
        <v>9</v>
      </c>
      <c r="V105" s="90">
        <v>4</v>
      </c>
      <c r="W105" s="48">
        <v>33</v>
      </c>
      <c r="X105" s="48">
        <v>39</v>
      </c>
      <c r="Y105" s="47">
        <v>28</v>
      </c>
      <c r="Z105" s="5">
        <v>15</v>
      </c>
      <c r="AA105" s="47">
        <v>5</v>
      </c>
      <c r="AB105" s="68">
        <v>24</v>
      </c>
      <c r="AC105" s="51" t="s">
        <v>89</v>
      </c>
      <c r="AD105" s="52" t="s">
        <v>651</v>
      </c>
      <c r="AE105" s="5">
        <v>0</v>
      </c>
      <c r="AF105" s="5">
        <v>1</v>
      </c>
      <c r="AG105" s="5">
        <v>0</v>
      </c>
      <c r="AH105" s="47">
        <v>0</v>
      </c>
      <c r="AI105" s="47">
        <v>2</v>
      </c>
      <c r="AJ105" s="47">
        <v>1</v>
      </c>
      <c r="AK105" s="47">
        <v>0</v>
      </c>
      <c r="AL105" s="47">
        <v>1</v>
      </c>
      <c r="AM105" s="47">
        <v>2</v>
      </c>
      <c r="AN105" s="47">
        <v>0</v>
      </c>
      <c r="AO105" s="5">
        <v>214842</v>
      </c>
      <c r="AP105" s="5">
        <v>926</v>
      </c>
      <c r="AQ105" s="214">
        <v>0</v>
      </c>
    </row>
    <row r="106" spans="1:43" ht="12" customHeight="1">
      <c r="A106" s="76">
        <v>552</v>
      </c>
      <c r="B106" s="50" t="s">
        <v>652</v>
      </c>
      <c r="C106" s="44">
        <v>217</v>
      </c>
      <c r="D106" s="44">
        <v>97</v>
      </c>
      <c r="E106" s="44">
        <v>34</v>
      </c>
      <c r="F106" s="44">
        <v>31</v>
      </c>
      <c r="G106" s="44">
        <v>35</v>
      </c>
      <c r="H106" s="44">
        <v>8</v>
      </c>
      <c r="I106" s="44">
        <v>9</v>
      </c>
      <c r="J106" s="44">
        <v>3</v>
      </c>
      <c r="K106" s="44" t="s">
        <v>13</v>
      </c>
      <c r="L106" s="55">
        <v>552</v>
      </c>
      <c r="M106" s="52" t="s">
        <v>652</v>
      </c>
      <c r="N106" s="48">
        <v>1695</v>
      </c>
      <c r="O106" s="48">
        <v>1045</v>
      </c>
      <c r="P106" s="48">
        <v>650</v>
      </c>
      <c r="Q106" s="5">
        <v>30</v>
      </c>
      <c r="R106" s="5">
        <v>47</v>
      </c>
      <c r="S106" s="47">
        <v>2</v>
      </c>
      <c r="T106" s="5">
        <v>10</v>
      </c>
      <c r="U106" s="91">
        <v>108</v>
      </c>
      <c r="V106" s="90">
        <v>55</v>
      </c>
      <c r="W106" s="48">
        <v>905</v>
      </c>
      <c r="X106" s="48">
        <v>538</v>
      </c>
      <c r="Y106" s="47">
        <v>798</v>
      </c>
      <c r="Z106" s="5">
        <v>264</v>
      </c>
      <c r="AA106" s="47">
        <v>107</v>
      </c>
      <c r="AB106" s="68">
        <v>274</v>
      </c>
      <c r="AC106" s="55">
        <v>552</v>
      </c>
      <c r="AD106" s="52" t="s">
        <v>652</v>
      </c>
      <c r="AE106" s="5">
        <v>4</v>
      </c>
      <c r="AF106" s="5">
        <v>20</v>
      </c>
      <c r="AG106" s="5">
        <v>6</v>
      </c>
      <c r="AH106" s="47">
        <v>2</v>
      </c>
      <c r="AI106" s="47">
        <v>4</v>
      </c>
      <c r="AJ106" s="47">
        <v>2</v>
      </c>
      <c r="AK106" s="47">
        <v>1</v>
      </c>
      <c r="AL106" s="47">
        <v>0</v>
      </c>
      <c r="AM106" s="47">
        <v>3</v>
      </c>
      <c r="AN106" s="47">
        <v>2</v>
      </c>
      <c r="AO106" s="5">
        <v>22079332</v>
      </c>
      <c r="AP106" s="5">
        <v>49189</v>
      </c>
      <c r="AQ106" s="214">
        <v>0</v>
      </c>
    </row>
    <row r="107" spans="1:43" ht="12" customHeight="1">
      <c r="A107" s="77" t="s">
        <v>90</v>
      </c>
      <c r="B107" s="50" t="s">
        <v>653</v>
      </c>
      <c r="C107" s="44">
        <v>59</v>
      </c>
      <c r="D107" s="44">
        <v>5</v>
      </c>
      <c r="E107" s="44">
        <v>5</v>
      </c>
      <c r="F107" s="44">
        <v>9</v>
      </c>
      <c r="G107" s="44">
        <v>25</v>
      </c>
      <c r="H107" s="44">
        <v>6</v>
      </c>
      <c r="I107" s="44">
        <v>6</v>
      </c>
      <c r="J107" s="44">
        <v>3</v>
      </c>
      <c r="K107" s="44" t="s">
        <v>13</v>
      </c>
      <c r="L107" s="51" t="s">
        <v>90</v>
      </c>
      <c r="M107" s="52" t="s">
        <v>653</v>
      </c>
      <c r="N107" s="48">
        <v>1030</v>
      </c>
      <c r="O107" s="48">
        <v>761</v>
      </c>
      <c r="P107" s="48">
        <v>269</v>
      </c>
      <c r="Q107" s="5">
        <v>3</v>
      </c>
      <c r="R107" s="5">
        <v>1</v>
      </c>
      <c r="S107" s="47">
        <v>0</v>
      </c>
      <c r="T107" s="5">
        <v>0</v>
      </c>
      <c r="U107" s="91">
        <v>39</v>
      </c>
      <c r="V107" s="90">
        <v>12</v>
      </c>
      <c r="W107" s="48">
        <v>719</v>
      </c>
      <c r="X107" s="48">
        <v>256</v>
      </c>
      <c r="Y107" s="47">
        <v>632</v>
      </c>
      <c r="Z107" s="5">
        <v>167</v>
      </c>
      <c r="AA107" s="47">
        <v>87</v>
      </c>
      <c r="AB107" s="68">
        <v>89</v>
      </c>
      <c r="AC107" s="51" t="s">
        <v>90</v>
      </c>
      <c r="AD107" s="52" t="s">
        <v>653</v>
      </c>
      <c r="AE107" s="5">
        <v>2</v>
      </c>
      <c r="AF107" s="5">
        <v>2</v>
      </c>
      <c r="AG107" s="5">
        <v>6</v>
      </c>
      <c r="AH107" s="47">
        <v>2</v>
      </c>
      <c r="AI107" s="47">
        <v>3</v>
      </c>
      <c r="AJ107" s="47">
        <v>2</v>
      </c>
      <c r="AK107" s="47">
        <v>0</v>
      </c>
      <c r="AL107" s="47">
        <v>0</v>
      </c>
      <c r="AM107" s="47">
        <v>3</v>
      </c>
      <c r="AN107" s="47">
        <v>2</v>
      </c>
      <c r="AO107" s="5">
        <v>19878916</v>
      </c>
      <c r="AP107" s="5">
        <v>30464</v>
      </c>
      <c r="AQ107" s="214">
        <v>0</v>
      </c>
    </row>
    <row r="108" spans="1:43" ht="12" customHeight="1">
      <c r="A108" s="77" t="s">
        <v>91</v>
      </c>
      <c r="B108" s="50" t="s">
        <v>654</v>
      </c>
      <c r="C108" s="44">
        <v>19</v>
      </c>
      <c r="D108" s="44">
        <v>6</v>
      </c>
      <c r="E108" s="44">
        <v>6</v>
      </c>
      <c r="F108" s="44">
        <v>4</v>
      </c>
      <c r="G108" s="44">
        <v>2</v>
      </c>
      <c r="H108" s="44" t="s">
        <v>13</v>
      </c>
      <c r="I108" s="44">
        <v>1</v>
      </c>
      <c r="J108" s="44" t="s">
        <v>13</v>
      </c>
      <c r="K108" s="44" t="s">
        <v>13</v>
      </c>
      <c r="L108" s="51" t="s">
        <v>91</v>
      </c>
      <c r="M108" s="52" t="s">
        <v>654</v>
      </c>
      <c r="N108" s="48">
        <v>128</v>
      </c>
      <c r="O108" s="48">
        <v>67</v>
      </c>
      <c r="P108" s="48">
        <v>61</v>
      </c>
      <c r="Q108" s="5">
        <v>2</v>
      </c>
      <c r="R108" s="5">
        <v>0</v>
      </c>
      <c r="S108" s="47">
        <v>0</v>
      </c>
      <c r="T108" s="5">
        <v>2</v>
      </c>
      <c r="U108" s="91">
        <v>13</v>
      </c>
      <c r="V108" s="90">
        <v>4</v>
      </c>
      <c r="W108" s="48">
        <v>52</v>
      </c>
      <c r="X108" s="48">
        <v>55</v>
      </c>
      <c r="Y108" s="47">
        <v>48</v>
      </c>
      <c r="Z108" s="5">
        <v>15</v>
      </c>
      <c r="AA108" s="47">
        <v>4</v>
      </c>
      <c r="AB108" s="68">
        <v>40</v>
      </c>
      <c r="AC108" s="51" t="s">
        <v>91</v>
      </c>
      <c r="AD108" s="52" t="s">
        <v>654</v>
      </c>
      <c r="AE108" s="5">
        <v>0</v>
      </c>
      <c r="AF108" s="5">
        <v>0</v>
      </c>
      <c r="AG108" s="5">
        <v>0</v>
      </c>
      <c r="AH108" s="47">
        <v>0</v>
      </c>
      <c r="AI108" s="47">
        <v>0</v>
      </c>
      <c r="AJ108" s="47">
        <v>0</v>
      </c>
      <c r="AK108" s="47">
        <v>0</v>
      </c>
      <c r="AL108" s="47">
        <v>0</v>
      </c>
      <c r="AM108" s="47">
        <v>0</v>
      </c>
      <c r="AN108" s="47">
        <v>0</v>
      </c>
      <c r="AO108" s="5">
        <v>946125</v>
      </c>
      <c r="AP108" s="5">
        <v>10979</v>
      </c>
      <c r="AQ108" s="214">
        <v>0</v>
      </c>
    </row>
    <row r="109" spans="1:43" ht="12" customHeight="1">
      <c r="A109" s="77" t="s">
        <v>92</v>
      </c>
      <c r="B109" s="50" t="s">
        <v>655</v>
      </c>
      <c r="C109" s="44">
        <v>116</v>
      </c>
      <c r="D109" s="44">
        <v>80</v>
      </c>
      <c r="E109" s="44">
        <v>16</v>
      </c>
      <c r="F109" s="44">
        <v>12</v>
      </c>
      <c r="G109" s="44">
        <v>5</v>
      </c>
      <c r="H109" s="44">
        <v>2</v>
      </c>
      <c r="I109" s="44">
        <v>1</v>
      </c>
      <c r="J109" s="44" t="s">
        <v>13</v>
      </c>
      <c r="K109" s="44" t="s">
        <v>13</v>
      </c>
      <c r="L109" s="51" t="s">
        <v>92</v>
      </c>
      <c r="M109" s="52" t="s">
        <v>655</v>
      </c>
      <c r="N109" s="48">
        <v>385</v>
      </c>
      <c r="O109" s="48">
        <v>136</v>
      </c>
      <c r="P109" s="48">
        <v>249</v>
      </c>
      <c r="Q109" s="5">
        <v>21</v>
      </c>
      <c r="R109" s="5">
        <v>46</v>
      </c>
      <c r="S109" s="47">
        <v>2</v>
      </c>
      <c r="T109" s="5">
        <v>8</v>
      </c>
      <c r="U109" s="91">
        <v>35</v>
      </c>
      <c r="V109" s="90">
        <v>31</v>
      </c>
      <c r="W109" s="48">
        <v>78</v>
      </c>
      <c r="X109" s="48">
        <v>164</v>
      </c>
      <c r="Y109" s="47">
        <v>71</v>
      </c>
      <c r="Z109" s="5">
        <v>46</v>
      </c>
      <c r="AA109" s="47">
        <v>7</v>
      </c>
      <c r="AB109" s="68">
        <v>118</v>
      </c>
      <c r="AC109" s="51" t="s">
        <v>92</v>
      </c>
      <c r="AD109" s="52" t="s">
        <v>655</v>
      </c>
      <c r="AE109" s="5">
        <v>1</v>
      </c>
      <c r="AF109" s="5">
        <v>16</v>
      </c>
      <c r="AG109" s="5">
        <v>0</v>
      </c>
      <c r="AH109" s="47">
        <v>0</v>
      </c>
      <c r="AI109" s="47">
        <v>1</v>
      </c>
      <c r="AJ109" s="47">
        <v>0</v>
      </c>
      <c r="AK109" s="47">
        <v>1</v>
      </c>
      <c r="AL109" s="47">
        <v>0</v>
      </c>
      <c r="AM109" s="47">
        <v>0</v>
      </c>
      <c r="AN109" s="47">
        <v>0</v>
      </c>
      <c r="AO109" s="5">
        <v>797925</v>
      </c>
      <c r="AP109" s="5">
        <v>6367</v>
      </c>
      <c r="AQ109" s="214">
        <v>0</v>
      </c>
    </row>
    <row r="110" spans="1:43" ht="12" customHeight="1">
      <c r="A110" s="77" t="s">
        <v>93</v>
      </c>
      <c r="B110" s="50" t="s">
        <v>656</v>
      </c>
      <c r="C110" s="44">
        <v>23</v>
      </c>
      <c r="D110" s="44">
        <v>6</v>
      </c>
      <c r="E110" s="44">
        <v>7</v>
      </c>
      <c r="F110" s="44">
        <v>6</v>
      </c>
      <c r="G110" s="44">
        <v>3</v>
      </c>
      <c r="H110" s="44" t="s">
        <v>13</v>
      </c>
      <c r="I110" s="44">
        <v>1</v>
      </c>
      <c r="J110" s="44" t="s">
        <v>13</v>
      </c>
      <c r="K110" s="44" t="s">
        <v>13</v>
      </c>
      <c r="L110" s="51" t="s">
        <v>93</v>
      </c>
      <c r="M110" s="52" t="s">
        <v>656</v>
      </c>
      <c r="N110" s="48">
        <v>152</v>
      </c>
      <c r="O110" s="48">
        <v>81</v>
      </c>
      <c r="P110" s="48">
        <v>71</v>
      </c>
      <c r="Q110" s="5">
        <v>4</v>
      </c>
      <c r="R110" s="5">
        <v>0</v>
      </c>
      <c r="S110" s="47">
        <v>0</v>
      </c>
      <c r="T110" s="5">
        <v>0</v>
      </c>
      <c r="U110" s="91">
        <v>21</v>
      </c>
      <c r="V110" s="90">
        <v>8</v>
      </c>
      <c r="W110" s="48">
        <v>56</v>
      </c>
      <c r="X110" s="48">
        <v>63</v>
      </c>
      <c r="Y110" s="47">
        <v>47</v>
      </c>
      <c r="Z110" s="5">
        <v>36</v>
      </c>
      <c r="AA110" s="47">
        <v>9</v>
      </c>
      <c r="AB110" s="68">
        <v>27</v>
      </c>
      <c r="AC110" s="51" t="s">
        <v>93</v>
      </c>
      <c r="AD110" s="52" t="s">
        <v>656</v>
      </c>
      <c r="AE110" s="5">
        <v>1</v>
      </c>
      <c r="AF110" s="5">
        <v>2</v>
      </c>
      <c r="AG110" s="5">
        <v>0</v>
      </c>
      <c r="AH110" s="47">
        <v>0</v>
      </c>
      <c r="AI110" s="47">
        <v>0</v>
      </c>
      <c r="AJ110" s="47">
        <v>0</v>
      </c>
      <c r="AK110" s="47">
        <v>0</v>
      </c>
      <c r="AL110" s="47">
        <v>0</v>
      </c>
      <c r="AM110" s="47">
        <v>0</v>
      </c>
      <c r="AN110" s="47">
        <v>0</v>
      </c>
      <c r="AO110" s="5">
        <v>456366</v>
      </c>
      <c r="AP110" s="5">
        <v>1379</v>
      </c>
      <c r="AQ110" s="214">
        <v>0</v>
      </c>
    </row>
    <row r="111" spans="1:43" ht="12" customHeight="1">
      <c r="A111" s="76">
        <v>553</v>
      </c>
      <c r="B111" s="50" t="s">
        <v>657</v>
      </c>
      <c r="C111" s="44">
        <v>108</v>
      </c>
      <c r="D111" s="44">
        <v>33</v>
      </c>
      <c r="E111" s="44">
        <v>29</v>
      </c>
      <c r="F111" s="44">
        <v>19</v>
      </c>
      <c r="G111" s="44">
        <v>15</v>
      </c>
      <c r="H111" s="44">
        <v>4</v>
      </c>
      <c r="I111" s="44">
        <v>1</v>
      </c>
      <c r="J111" s="44">
        <v>5</v>
      </c>
      <c r="K111" s="44">
        <v>2</v>
      </c>
      <c r="L111" s="55">
        <v>553</v>
      </c>
      <c r="M111" s="52" t="s">
        <v>657</v>
      </c>
      <c r="N111" s="48">
        <v>1232</v>
      </c>
      <c r="O111" s="48">
        <v>601</v>
      </c>
      <c r="P111" s="48">
        <v>631</v>
      </c>
      <c r="Q111" s="5">
        <v>11</v>
      </c>
      <c r="R111" s="5">
        <v>1</v>
      </c>
      <c r="S111" s="47">
        <v>1</v>
      </c>
      <c r="T111" s="5">
        <v>2</v>
      </c>
      <c r="U111" s="91">
        <v>116</v>
      </c>
      <c r="V111" s="90">
        <v>52</v>
      </c>
      <c r="W111" s="48">
        <v>473</v>
      </c>
      <c r="X111" s="48">
        <v>576</v>
      </c>
      <c r="Y111" s="47">
        <v>424</v>
      </c>
      <c r="Z111" s="5">
        <v>191</v>
      </c>
      <c r="AA111" s="47">
        <v>49</v>
      </c>
      <c r="AB111" s="68">
        <v>385</v>
      </c>
      <c r="AC111" s="55">
        <v>553</v>
      </c>
      <c r="AD111" s="52" t="s">
        <v>657</v>
      </c>
      <c r="AE111" s="5">
        <v>1</v>
      </c>
      <c r="AF111" s="5">
        <v>1</v>
      </c>
      <c r="AG111" s="5">
        <v>0</v>
      </c>
      <c r="AH111" s="47">
        <v>0</v>
      </c>
      <c r="AI111" s="47">
        <v>2</v>
      </c>
      <c r="AJ111" s="47">
        <v>4</v>
      </c>
      <c r="AK111" s="47">
        <v>1</v>
      </c>
      <c r="AL111" s="47">
        <v>4</v>
      </c>
      <c r="AM111" s="47">
        <v>1</v>
      </c>
      <c r="AN111" s="47">
        <v>0</v>
      </c>
      <c r="AO111" s="5">
        <v>4472397</v>
      </c>
      <c r="AP111" s="5">
        <v>48269</v>
      </c>
      <c r="AQ111" s="214">
        <v>0</v>
      </c>
    </row>
    <row r="112" spans="1:43" ht="12" customHeight="1">
      <c r="A112" s="77" t="s">
        <v>94</v>
      </c>
      <c r="B112" s="50" t="s">
        <v>658</v>
      </c>
      <c r="C112" s="44">
        <v>39</v>
      </c>
      <c r="D112" s="44">
        <v>11</v>
      </c>
      <c r="E112" s="44">
        <v>9</v>
      </c>
      <c r="F112" s="44">
        <v>7</v>
      </c>
      <c r="G112" s="44">
        <v>7</v>
      </c>
      <c r="H112" s="44">
        <v>2</v>
      </c>
      <c r="I112" s="44">
        <v>1</v>
      </c>
      <c r="J112" s="44">
        <v>2</v>
      </c>
      <c r="K112" s="44" t="s">
        <v>13</v>
      </c>
      <c r="L112" s="51" t="s">
        <v>94</v>
      </c>
      <c r="M112" s="52" t="s">
        <v>658</v>
      </c>
      <c r="N112" s="48">
        <v>395</v>
      </c>
      <c r="O112" s="48">
        <v>269</v>
      </c>
      <c r="P112" s="48">
        <v>126</v>
      </c>
      <c r="Q112" s="5">
        <v>4</v>
      </c>
      <c r="R112" s="5">
        <v>0</v>
      </c>
      <c r="S112" s="47">
        <v>0</v>
      </c>
      <c r="T112" s="5">
        <v>1</v>
      </c>
      <c r="U112" s="91">
        <v>46</v>
      </c>
      <c r="V112" s="90">
        <v>14</v>
      </c>
      <c r="W112" s="48">
        <v>219</v>
      </c>
      <c r="X112" s="48">
        <v>111</v>
      </c>
      <c r="Y112" s="47">
        <v>212</v>
      </c>
      <c r="Z112" s="5">
        <v>87</v>
      </c>
      <c r="AA112" s="47">
        <v>7</v>
      </c>
      <c r="AB112" s="68">
        <v>24</v>
      </c>
      <c r="AC112" s="51" t="s">
        <v>94</v>
      </c>
      <c r="AD112" s="52" t="s">
        <v>658</v>
      </c>
      <c r="AE112" s="5">
        <v>0</v>
      </c>
      <c r="AF112" s="5">
        <v>0</v>
      </c>
      <c r="AG112" s="5">
        <v>0</v>
      </c>
      <c r="AH112" s="47">
        <v>0</v>
      </c>
      <c r="AI112" s="47">
        <v>2</v>
      </c>
      <c r="AJ112" s="47">
        <v>2</v>
      </c>
      <c r="AK112" s="47">
        <v>1</v>
      </c>
      <c r="AL112" s="47">
        <v>2</v>
      </c>
      <c r="AM112" s="47">
        <v>1</v>
      </c>
      <c r="AN112" s="47">
        <v>0</v>
      </c>
      <c r="AO112" s="5">
        <v>1942666</v>
      </c>
      <c r="AP112" s="5">
        <v>23972</v>
      </c>
      <c r="AQ112" s="214">
        <v>0</v>
      </c>
    </row>
    <row r="113" spans="1:43" ht="12" customHeight="1">
      <c r="A113" s="77" t="s">
        <v>95</v>
      </c>
      <c r="B113" s="50" t="s">
        <v>659</v>
      </c>
      <c r="C113" s="44">
        <v>69</v>
      </c>
      <c r="D113" s="44">
        <v>22</v>
      </c>
      <c r="E113" s="44">
        <v>20</v>
      </c>
      <c r="F113" s="44">
        <v>12</v>
      </c>
      <c r="G113" s="44">
        <v>8</v>
      </c>
      <c r="H113" s="44">
        <v>2</v>
      </c>
      <c r="I113" s="44" t="s">
        <v>13</v>
      </c>
      <c r="J113" s="44">
        <v>3</v>
      </c>
      <c r="K113" s="44">
        <v>2</v>
      </c>
      <c r="L113" s="51" t="s">
        <v>95</v>
      </c>
      <c r="M113" s="52" t="s">
        <v>659</v>
      </c>
      <c r="N113" s="48">
        <v>837</v>
      </c>
      <c r="O113" s="48">
        <v>332</v>
      </c>
      <c r="P113" s="48">
        <v>505</v>
      </c>
      <c r="Q113" s="5">
        <v>7</v>
      </c>
      <c r="R113" s="5">
        <v>1</v>
      </c>
      <c r="S113" s="47">
        <v>1</v>
      </c>
      <c r="T113" s="5">
        <v>1</v>
      </c>
      <c r="U113" s="91">
        <v>70</v>
      </c>
      <c r="V113" s="90">
        <v>38</v>
      </c>
      <c r="W113" s="48">
        <v>254</v>
      </c>
      <c r="X113" s="48">
        <v>465</v>
      </c>
      <c r="Y113" s="47">
        <v>212</v>
      </c>
      <c r="Z113" s="5">
        <v>104</v>
      </c>
      <c r="AA113" s="47">
        <v>42</v>
      </c>
      <c r="AB113" s="68">
        <v>361</v>
      </c>
      <c r="AC113" s="51" t="s">
        <v>95</v>
      </c>
      <c r="AD113" s="52" t="s">
        <v>659</v>
      </c>
      <c r="AE113" s="5">
        <v>1</v>
      </c>
      <c r="AF113" s="5">
        <v>1</v>
      </c>
      <c r="AG113" s="5">
        <v>0</v>
      </c>
      <c r="AH113" s="47">
        <v>0</v>
      </c>
      <c r="AI113" s="47">
        <v>0</v>
      </c>
      <c r="AJ113" s="47">
        <v>2</v>
      </c>
      <c r="AK113" s="47">
        <v>0</v>
      </c>
      <c r="AL113" s="47">
        <v>2</v>
      </c>
      <c r="AM113" s="47">
        <v>0</v>
      </c>
      <c r="AN113" s="47">
        <v>0</v>
      </c>
      <c r="AO113" s="5">
        <v>2529731</v>
      </c>
      <c r="AP113" s="5">
        <v>24297</v>
      </c>
      <c r="AQ113" s="214">
        <v>0</v>
      </c>
    </row>
    <row r="114" spans="1:43" ht="12" customHeight="1">
      <c r="A114" s="76">
        <v>559</v>
      </c>
      <c r="B114" s="50" t="s">
        <v>660</v>
      </c>
      <c r="C114" s="44">
        <v>505</v>
      </c>
      <c r="D114" s="44">
        <v>172</v>
      </c>
      <c r="E114" s="44">
        <v>136</v>
      </c>
      <c r="F114" s="44">
        <v>110</v>
      </c>
      <c r="G114" s="44">
        <v>62</v>
      </c>
      <c r="H114" s="44">
        <v>16</v>
      </c>
      <c r="I114" s="44">
        <v>6</v>
      </c>
      <c r="J114" s="44">
        <v>3</v>
      </c>
      <c r="K114" s="44" t="s">
        <v>13</v>
      </c>
      <c r="L114" s="55">
        <v>559</v>
      </c>
      <c r="M114" s="52" t="s">
        <v>660</v>
      </c>
      <c r="N114" s="48">
        <v>3056</v>
      </c>
      <c r="O114" s="48">
        <v>1745</v>
      </c>
      <c r="P114" s="48">
        <v>1311</v>
      </c>
      <c r="Q114" s="5">
        <v>109</v>
      </c>
      <c r="R114" s="5">
        <v>17</v>
      </c>
      <c r="S114" s="47">
        <v>14</v>
      </c>
      <c r="T114" s="5">
        <v>33</v>
      </c>
      <c r="U114" s="91">
        <v>390</v>
      </c>
      <c r="V114" s="90">
        <v>167</v>
      </c>
      <c r="W114" s="48">
        <v>1232</v>
      </c>
      <c r="X114" s="48">
        <v>1094</v>
      </c>
      <c r="Y114" s="47">
        <v>1073</v>
      </c>
      <c r="Z114" s="5">
        <v>519</v>
      </c>
      <c r="AA114" s="47">
        <v>159</v>
      </c>
      <c r="AB114" s="68">
        <v>575</v>
      </c>
      <c r="AC114" s="55">
        <v>559</v>
      </c>
      <c r="AD114" s="52" t="s">
        <v>660</v>
      </c>
      <c r="AE114" s="5">
        <v>24</v>
      </c>
      <c r="AF114" s="5">
        <v>46</v>
      </c>
      <c r="AG114" s="5">
        <v>7</v>
      </c>
      <c r="AH114" s="47">
        <v>2</v>
      </c>
      <c r="AI114" s="47">
        <v>12</v>
      </c>
      <c r="AJ114" s="47">
        <v>3</v>
      </c>
      <c r="AK114" s="47">
        <v>10</v>
      </c>
      <c r="AL114" s="47">
        <v>2</v>
      </c>
      <c r="AM114" s="47">
        <v>2</v>
      </c>
      <c r="AN114" s="47">
        <v>1</v>
      </c>
      <c r="AO114" s="5">
        <v>13593490</v>
      </c>
      <c r="AP114" s="5">
        <v>146909</v>
      </c>
      <c r="AQ114" s="214">
        <v>0</v>
      </c>
    </row>
    <row r="115" spans="1:43" ht="12" customHeight="1">
      <c r="A115" s="77" t="s">
        <v>96</v>
      </c>
      <c r="B115" s="50" t="s">
        <v>661</v>
      </c>
      <c r="C115" s="44">
        <v>72</v>
      </c>
      <c r="D115" s="44">
        <v>30</v>
      </c>
      <c r="E115" s="44">
        <v>17</v>
      </c>
      <c r="F115" s="44">
        <v>14</v>
      </c>
      <c r="G115" s="44">
        <v>10</v>
      </c>
      <c r="H115" s="44" t="s">
        <v>13</v>
      </c>
      <c r="I115" s="44">
        <v>1</v>
      </c>
      <c r="J115" s="44" t="s">
        <v>13</v>
      </c>
      <c r="K115" s="44" t="s">
        <v>13</v>
      </c>
      <c r="L115" s="51" t="s">
        <v>96</v>
      </c>
      <c r="M115" s="52" t="s">
        <v>661</v>
      </c>
      <c r="N115" s="48">
        <v>350</v>
      </c>
      <c r="O115" s="48">
        <v>213</v>
      </c>
      <c r="P115" s="48">
        <v>137</v>
      </c>
      <c r="Q115" s="5">
        <v>18</v>
      </c>
      <c r="R115" s="5">
        <v>3</v>
      </c>
      <c r="S115" s="47">
        <v>3</v>
      </c>
      <c r="T115" s="5">
        <v>6</v>
      </c>
      <c r="U115" s="91">
        <v>60</v>
      </c>
      <c r="V115" s="90">
        <v>25</v>
      </c>
      <c r="W115" s="48">
        <v>132</v>
      </c>
      <c r="X115" s="48">
        <v>103</v>
      </c>
      <c r="Y115" s="47">
        <v>113</v>
      </c>
      <c r="Z115" s="5">
        <v>80</v>
      </c>
      <c r="AA115" s="47">
        <v>19</v>
      </c>
      <c r="AB115" s="68">
        <v>23</v>
      </c>
      <c r="AC115" s="51" t="s">
        <v>96</v>
      </c>
      <c r="AD115" s="52" t="s">
        <v>661</v>
      </c>
      <c r="AE115" s="5">
        <v>0</v>
      </c>
      <c r="AF115" s="5">
        <v>3</v>
      </c>
      <c r="AG115" s="5">
        <v>2</v>
      </c>
      <c r="AH115" s="47">
        <v>0</v>
      </c>
      <c r="AI115" s="47">
        <v>1</v>
      </c>
      <c r="AJ115" s="47">
        <v>0</v>
      </c>
      <c r="AK115" s="47">
        <v>0</v>
      </c>
      <c r="AL115" s="47">
        <v>0</v>
      </c>
      <c r="AM115" s="47">
        <v>1</v>
      </c>
      <c r="AN115" s="47">
        <v>0</v>
      </c>
      <c r="AO115" s="5">
        <v>1316373</v>
      </c>
      <c r="AP115" s="5">
        <v>16947</v>
      </c>
      <c r="AQ115" s="214">
        <v>0</v>
      </c>
    </row>
    <row r="116" spans="1:43" ht="12" customHeight="1">
      <c r="A116" s="77" t="s">
        <v>97</v>
      </c>
      <c r="B116" s="50" t="s">
        <v>662</v>
      </c>
      <c r="C116" s="44">
        <v>27</v>
      </c>
      <c r="D116" s="44">
        <v>8</v>
      </c>
      <c r="E116" s="44">
        <v>9</v>
      </c>
      <c r="F116" s="44">
        <v>7</v>
      </c>
      <c r="G116" s="44">
        <v>2</v>
      </c>
      <c r="H116" s="44">
        <v>1</v>
      </c>
      <c r="I116" s="44" t="s">
        <v>13</v>
      </c>
      <c r="J116" s="44" t="s">
        <v>13</v>
      </c>
      <c r="K116" s="44" t="s">
        <v>13</v>
      </c>
      <c r="L116" s="51" t="s">
        <v>97</v>
      </c>
      <c r="M116" s="52" t="s">
        <v>662</v>
      </c>
      <c r="N116" s="48">
        <v>139</v>
      </c>
      <c r="O116" s="48">
        <v>89</v>
      </c>
      <c r="P116" s="48">
        <v>50</v>
      </c>
      <c r="Q116" s="5">
        <v>2</v>
      </c>
      <c r="R116" s="5">
        <v>0</v>
      </c>
      <c r="S116" s="47">
        <v>0</v>
      </c>
      <c r="T116" s="5">
        <v>2</v>
      </c>
      <c r="U116" s="91">
        <v>16</v>
      </c>
      <c r="V116" s="90">
        <v>8</v>
      </c>
      <c r="W116" s="48">
        <v>71</v>
      </c>
      <c r="X116" s="48">
        <v>40</v>
      </c>
      <c r="Y116" s="47">
        <v>68</v>
      </c>
      <c r="Z116" s="5">
        <v>30</v>
      </c>
      <c r="AA116" s="47">
        <v>3</v>
      </c>
      <c r="AB116" s="68">
        <v>10</v>
      </c>
      <c r="AC116" s="51" t="s">
        <v>97</v>
      </c>
      <c r="AD116" s="52" t="s">
        <v>662</v>
      </c>
      <c r="AE116" s="5">
        <v>0</v>
      </c>
      <c r="AF116" s="5">
        <v>0</v>
      </c>
      <c r="AG116" s="5">
        <v>1</v>
      </c>
      <c r="AH116" s="47">
        <v>1</v>
      </c>
      <c r="AI116" s="47">
        <v>1</v>
      </c>
      <c r="AJ116" s="47">
        <v>2</v>
      </c>
      <c r="AK116" s="47">
        <v>0</v>
      </c>
      <c r="AL116" s="47">
        <v>2</v>
      </c>
      <c r="AM116" s="47">
        <v>1</v>
      </c>
      <c r="AN116" s="47">
        <v>0</v>
      </c>
      <c r="AO116" s="5">
        <v>1873618</v>
      </c>
      <c r="AP116" s="5">
        <v>2662</v>
      </c>
      <c r="AQ116" s="214">
        <v>0</v>
      </c>
    </row>
    <row r="117" spans="1:43" ht="12" customHeight="1">
      <c r="A117" s="77" t="s">
        <v>98</v>
      </c>
      <c r="B117" s="50" t="s">
        <v>663</v>
      </c>
      <c r="C117" s="44">
        <v>20</v>
      </c>
      <c r="D117" s="44">
        <v>2</v>
      </c>
      <c r="E117" s="44">
        <v>5</v>
      </c>
      <c r="F117" s="44">
        <v>4</v>
      </c>
      <c r="G117" s="44">
        <v>7</v>
      </c>
      <c r="H117" s="44">
        <v>2</v>
      </c>
      <c r="I117" s="44" t="s">
        <v>13</v>
      </c>
      <c r="J117" s="44" t="s">
        <v>13</v>
      </c>
      <c r="K117" s="44" t="s">
        <v>13</v>
      </c>
      <c r="L117" s="51" t="s">
        <v>98</v>
      </c>
      <c r="M117" s="52" t="s">
        <v>663</v>
      </c>
      <c r="N117" s="48">
        <v>188</v>
      </c>
      <c r="O117" s="48">
        <v>93</v>
      </c>
      <c r="P117" s="48">
        <v>95</v>
      </c>
      <c r="Q117" s="5">
        <v>4</v>
      </c>
      <c r="R117" s="5">
        <v>0</v>
      </c>
      <c r="S117" s="47">
        <v>1</v>
      </c>
      <c r="T117" s="5">
        <v>1</v>
      </c>
      <c r="U117" s="91">
        <v>18</v>
      </c>
      <c r="V117" s="90">
        <v>7</v>
      </c>
      <c r="W117" s="48">
        <v>70</v>
      </c>
      <c r="X117" s="48">
        <v>87</v>
      </c>
      <c r="Y117" s="47">
        <v>61</v>
      </c>
      <c r="Z117" s="5">
        <v>34</v>
      </c>
      <c r="AA117" s="47">
        <v>9</v>
      </c>
      <c r="AB117" s="68">
        <v>53</v>
      </c>
      <c r="AC117" s="51" t="s">
        <v>98</v>
      </c>
      <c r="AD117" s="52" t="s">
        <v>663</v>
      </c>
      <c r="AE117" s="5">
        <v>1</v>
      </c>
      <c r="AF117" s="5">
        <v>0</v>
      </c>
      <c r="AG117" s="5">
        <v>0</v>
      </c>
      <c r="AH117" s="47">
        <v>0</v>
      </c>
      <c r="AI117" s="47">
        <v>0</v>
      </c>
      <c r="AJ117" s="47">
        <v>0</v>
      </c>
      <c r="AK117" s="47">
        <v>0</v>
      </c>
      <c r="AL117" s="47">
        <v>0</v>
      </c>
      <c r="AM117" s="47">
        <v>0</v>
      </c>
      <c r="AN117" s="47">
        <v>0</v>
      </c>
      <c r="AO117" s="5">
        <v>591246</v>
      </c>
      <c r="AP117" s="5">
        <v>2244</v>
      </c>
      <c r="AQ117" s="214">
        <v>0</v>
      </c>
    </row>
    <row r="118" spans="1:43" ht="12" customHeight="1">
      <c r="A118" s="77" t="s">
        <v>99</v>
      </c>
      <c r="B118" s="50" t="s">
        <v>664</v>
      </c>
      <c r="C118" s="44">
        <v>24</v>
      </c>
      <c r="D118" s="44">
        <v>5</v>
      </c>
      <c r="E118" s="44">
        <v>6</v>
      </c>
      <c r="F118" s="44">
        <v>6</v>
      </c>
      <c r="G118" s="44">
        <v>7</v>
      </c>
      <c r="H118" s="44" t="s">
        <v>13</v>
      </c>
      <c r="I118" s="44" t="s">
        <v>13</v>
      </c>
      <c r="J118" s="44" t="s">
        <v>13</v>
      </c>
      <c r="K118" s="44" t="s">
        <v>13</v>
      </c>
      <c r="L118" s="51" t="s">
        <v>99</v>
      </c>
      <c r="M118" s="52" t="s">
        <v>664</v>
      </c>
      <c r="N118" s="48">
        <v>137</v>
      </c>
      <c r="O118" s="48">
        <v>80</v>
      </c>
      <c r="P118" s="48">
        <v>57</v>
      </c>
      <c r="Q118" s="5">
        <v>3</v>
      </c>
      <c r="R118" s="5">
        <v>0</v>
      </c>
      <c r="S118" s="47">
        <v>0</v>
      </c>
      <c r="T118" s="5">
        <v>0</v>
      </c>
      <c r="U118" s="91">
        <v>21</v>
      </c>
      <c r="V118" s="90">
        <v>9</v>
      </c>
      <c r="W118" s="48">
        <v>56</v>
      </c>
      <c r="X118" s="48">
        <v>48</v>
      </c>
      <c r="Y118" s="47">
        <v>48</v>
      </c>
      <c r="Z118" s="5">
        <v>25</v>
      </c>
      <c r="AA118" s="47">
        <v>8</v>
      </c>
      <c r="AB118" s="68">
        <v>23</v>
      </c>
      <c r="AC118" s="51" t="s">
        <v>99</v>
      </c>
      <c r="AD118" s="52" t="s">
        <v>664</v>
      </c>
      <c r="AE118" s="5">
        <v>0</v>
      </c>
      <c r="AF118" s="5">
        <v>0</v>
      </c>
      <c r="AG118" s="5">
        <v>0</v>
      </c>
      <c r="AH118" s="47">
        <v>0</v>
      </c>
      <c r="AI118" s="47">
        <v>0</v>
      </c>
      <c r="AJ118" s="47">
        <v>0</v>
      </c>
      <c r="AK118" s="47">
        <v>0</v>
      </c>
      <c r="AL118" s="47">
        <v>0</v>
      </c>
      <c r="AM118" s="47">
        <v>0</v>
      </c>
      <c r="AN118" s="47">
        <v>0</v>
      </c>
      <c r="AO118" s="5">
        <v>353148</v>
      </c>
      <c r="AP118" s="5">
        <v>180</v>
      </c>
      <c r="AQ118" s="214">
        <v>0</v>
      </c>
    </row>
    <row r="119" spans="1:43" ht="12" customHeight="1">
      <c r="A119" s="77" t="s">
        <v>100</v>
      </c>
      <c r="B119" s="50" t="s">
        <v>665</v>
      </c>
      <c r="C119" s="44">
        <v>3</v>
      </c>
      <c r="D119" s="44" t="s">
        <v>13</v>
      </c>
      <c r="E119" s="44" t="s">
        <v>13</v>
      </c>
      <c r="F119" s="44" t="s">
        <v>13</v>
      </c>
      <c r="G119" s="44">
        <v>1</v>
      </c>
      <c r="H119" s="44">
        <v>1</v>
      </c>
      <c r="I119" s="44">
        <v>1</v>
      </c>
      <c r="J119" s="44" t="s">
        <v>13</v>
      </c>
      <c r="K119" s="44" t="s">
        <v>13</v>
      </c>
      <c r="L119" s="51" t="s">
        <v>100</v>
      </c>
      <c r="M119" s="52" t="s">
        <v>665</v>
      </c>
      <c r="N119" s="48">
        <v>75</v>
      </c>
      <c r="O119" s="48">
        <v>35</v>
      </c>
      <c r="P119" s="48">
        <v>40</v>
      </c>
      <c r="Q119" s="5">
        <v>0</v>
      </c>
      <c r="R119" s="5">
        <v>0</v>
      </c>
      <c r="S119" s="47">
        <v>0</v>
      </c>
      <c r="T119" s="5">
        <v>0</v>
      </c>
      <c r="U119" s="91">
        <v>0</v>
      </c>
      <c r="V119" s="90">
        <v>0</v>
      </c>
      <c r="W119" s="48">
        <v>35</v>
      </c>
      <c r="X119" s="48">
        <v>40</v>
      </c>
      <c r="Y119" s="47">
        <v>34</v>
      </c>
      <c r="Z119" s="5">
        <v>3</v>
      </c>
      <c r="AA119" s="47">
        <v>1</v>
      </c>
      <c r="AB119" s="68">
        <v>37</v>
      </c>
      <c r="AC119" s="51" t="s">
        <v>100</v>
      </c>
      <c r="AD119" s="52" t="s">
        <v>665</v>
      </c>
      <c r="AE119" s="5">
        <v>0</v>
      </c>
      <c r="AF119" s="5">
        <v>0</v>
      </c>
      <c r="AG119" s="5">
        <v>0</v>
      </c>
      <c r="AH119" s="47">
        <v>0</v>
      </c>
      <c r="AI119" s="47">
        <v>0</v>
      </c>
      <c r="AJ119" s="47">
        <v>0</v>
      </c>
      <c r="AK119" s="47">
        <v>0</v>
      </c>
      <c r="AL119" s="47">
        <v>0</v>
      </c>
      <c r="AM119" s="47">
        <v>0</v>
      </c>
      <c r="AN119" s="47">
        <v>0</v>
      </c>
      <c r="AO119" s="5">
        <v>881638</v>
      </c>
      <c r="AP119" s="5">
        <v>0</v>
      </c>
      <c r="AQ119" s="214">
        <v>0</v>
      </c>
    </row>
    <row r="120" spans="1:43" ht="12" customHeight="1">
      <c r="A120" s="77" t="s">
        <v>101</v>
      </c>
      <c r="B120" s="50" t="s">
        <v>666</v>
      </c>
      <c r="C120" s="44">
        <v>17</v>
      </c>
      <c r="D120" s="44">
        <v>13</v>
      </c>
      <c r="E120" s="44">
        <v>2</v>
      </c>
      <c r="F120" s="44">
        <v>1</v>
      </c>
      <c r="G120" s="44">
        <v>1</v>
      </c>
      <c r="H120" s="44" t="s">
        <v>13</v>
      </c>
      <c r="I120" s="44" t="s">
        <v>13</v>
      </c>
      <c r="J120" s="44" t="s">
        <v>13</v>
      </c>
      <c r="K120" s="44" t="s">
        <v>13</v>
      </c>
      <c r="L120" s="51" t="s">
        <v>101</v>
      </c>
      <c r="M120" s="52" t="s">
        <v>666</v>
      </c>
      <c r="N120" s="48">
        <v>42</v>
      </c>
      <c r="O120" s="48">
        <v>26</v>
      </c>
      <c r="P120" s="48">
        <v>16</v>
      </c>
      <c r="Q120" s="5">
        <v>5</v>
      </c>
      <c r="R120" s="5">
        <v>2</v>
      </c>
      <c r="S120" s="47">
        <v>1</v>
      </c>
      <c r="T120" s="5">
        <v>2</v>
      </c>
      <c r="U120" s="91">
        <v>5</v>
      </c>
      <c r="V120" s="90">
        <v>4</v>
      </c>
      <c r="W120" s="48">
        <v>15</v>
      </c>
      <c r="X120" s="48">
        <v>8</v>
      </c>
      <c r="Y120" s="47">
        <v>11</v>
      </c>
      <c r="Z120" s="5">
        <v>6</v>
      </c>
      <c r="AA120" s="47">
        <v>4</v>
      </c>
      <c r="AB120" s="68">
        <v>2</v>
      </c>
      <c r="AC120" s="51" t="s">
        <v>101</v>
      </c>
      <c r="AD120" s="52" t="s">
        <v>666</v>
      </c>
      <c r="AE120" s="5">
        <v>0</v>
      </c>
      <c r="AF120" s="5">
        <v>0</v>
      </c>
      <c r="AG120" s="5">
        <v>0</v>
      </c>
      <c r="AH120" s="47">
        <v>0</v>
      </c>
      <c r="AI120" s="47">
        <v>0</v>
      </c>
      <c r="AJ120" s="47">
        <v>0</v>
      </c>
      <c r="AK120" s="47">
        <v>0</v>
      </c>
      <c r="AL120" s="47">
        <v>0</v>
      </c>
      <c r="AM120" s="47">
        <v>0</v>
      </c>
      <c r="AN120" s="47">
        <v>0</v>
      </c>
      <c r="AO120" s="5">
        <v>52055</v>
      </c>
      <c r="AP120" s="5">
        <v>912</v>
      </c>
      <c r="AQ120" s="214">
        <v>0</v>
      </c>
    </row>
    <row r="121" spans="1:43" ht="12" customHeight="1">
      <c r="A121" s="77" t="s">
        <v>102</v>
      </c>
      <c r="B121" s="50" t="s">
        <v>667</v>
      </c>
      <c r="C121" s="44">
        <v>14</v>
      </c>
      <c r="D121" s="44">
        <v>4</v>
      </c>
      <c r="E121" s="44">
        <v>7</v>
      </c>
      <c r="F121" s="44">
        <v>2</v>
      </c>
      <c r="G121" s="44">
        <v>1</v>
      </c>
      <c r="H121" s="44" t="s">
        <v>13</v>
      </c>
      <c r="I121" s="44" t="s">
        <v>13</v>
      </c>
      <c r="J121" s="44" t="s">
        <v>13</v>
      </c>
      <c r="K121" s="44" t="s">
        <v>13</v>
      </c>
      <c r="L121" s="51" t="s">
        <v>102</v>
      </c>
      <c r="M121" s="52" t="s">
        <v>667</v>
      </c>
      <c r="N121" s="48">
        <v>61</v>
      </c>
      <c r="O121" s="48">
        <v>39</v>
      </c>
      <c r="P121" s="48">
        <v>22</v>
      </c>
      <c r="Q121" s="5">
        <v>2</v>
      </c>
      <c r="R121" s="5">
        <v>1</v>
      </c>
      <c r="S121" s="47">
        <v>2</v>
      </c>
      <c r="T121" s="5">
        <v>1</v>
      </c>
      <c r="U121" s="91">
        <v>15</v>
      </c>
      <c r="V121" s="90">
        <v>4</v>
      </c>
      <c r="W121" s="48">
        <v>20</v>
      </c>
      <c r="X121" s="48">
        <v>16</v>
      </c>
      <c r="Y121" s="47">
        <v>14</v>
      </c>
      <c r="Z121" s="5">
        <v>8</v>
      </c>
      <c r="AA121" s="47">
        <v>6</v>
      </c>
      <c r="AB121" s="68">
        <v>8</v>
      </c>
      <c r="AC121" s="51" t="s">
        <v>102</v>
      </c>
      <c r="AD121" s="52" t="s">
        <v>667</v>
      </c>
      <c r="AE121" s="5">
        <v>1</v>
      </c>
      <c r="AF121" s="5">
        <v>4</v>
      </c>
      <c r="AG121" s="5">
        <v>0</v>
      </c>
      <c r="AH121" s="47">
        <v>0</v>
      </c>
      <c r="AI121" s="47">
        <v>0</v>
      </c>
      <c r="AJ121" s="47">
        <v>0</v>
      </c>
      <c r="AK121" s="47">
        <v>0</v>
      </c>
      <c r="AL121" s="47">
        <v>0</v>
      </c>
      <c r="AM121" s="47">
        <v>0</v>
      </c>
      <c r="AN121" s="47">
        <v>0</v>
      </c>
      <c r="AO121" s="5">
        <v>220613</v>
      </c>
      <c r="AP121" s="5">
        <v>894</v>
      </c>
      <c r="AQ121" s="214">
        <v>0</v>
      </c>
    </row>
    <row r="122" spans="1:43" ht="12" customHeight="1">
      <c r="A122" s="77" t="s">
        <v>103</v>
      </c>
      <c r="B122" s="50" t="s">
        <v>668</v>
      </c>
      <c r="C122" s="44">
        <v>11</v>
      </c>
      <c r="D122" s="44">
        <v>6</v>
      </c>
      <c r="E122" s="44">
        <v>1</v>
      </c>
      <c r="F122" s="44">
        <v>2</v>
      </c>
      <c r="G122" s="44">
        <v>2</v>
      </c>
      <c r="H122" s="44" t="s">
        <v>13</v>
      </c>
      <c r="I122" s="44" t="s">
        <v>13</v>
      </c>
      <c r="J122" s="44" t="s">
        <v>13</v>
      </c>
      <c r="K122" s="44" t="s">
        <v>13</v>
      </c>
      <c r="L122" s="51" t="s">
        <v>103</v>
      </c>
      <c r="M122" s="52" t="s">
        <v>668</v>
      </c>
      <c r="N122" s="48">
        <v>57</v>
      </c>
      <c r="O122" s="48">
        <v>49</v>
      </c>
      <c r="P122" s="48">
        <v>8</v>
      </c>
      <c r="Q122" s="5">
        <v>0</v>
      </c>
      <c r="R122" s="5">
        <v>0</v>
      </c>
      <c r="S122" s="47">
        <v>0</v>
      </c>
      <c r="T122" s="5">
        <v>0</v>
      </c>
      <c r="U122" s="91">
        <v>4</v>
      </c>
      <c r="V122" s="90">
        <v>1</v>
      </c>
      <c r="W122" s="48">
        <v>45</v>
      </c>
      <c r="X122" s="48">
        <v>7</v>
      </c>
      <c r="Y122" s="47">
        <v>45</v>
      </c>
      <c r="Z122" s="5">
        <v>1</v>
      </c>
      <c r="AA122" s="47">
        <v>0</v>
      </c>
      <c r="AB122" s="68">
        <v>6</v>
      </c>
      <c r="AC122" s="51" t="s">
        <v>103</v>
      </c>
      <c r="AD122" s="52" t="s">
        <v>668</v>
      </c>
      <c r="AE122" s="5">
        <v>4</v>
      </c>
      <c r="AF122" s="5">
        <v>5</v>
      </c>
      <c r="AG122" s="5">
        <v>0</v>
      </c>
      <c r="AH122" s="47">
        <v>0</v>
      </c>
      <c r="AI122" s="47">
        <v>1</v>
      </c>
      <c r="AJ122" s="47">
        <v>0</v>
      </c>
      <c r="AK122" s="47">
        <v>1</v>
      </c>
      <c r="AL122" s="47">
        <v>0</v>
      </c>
      <c r="AM122" s="47">
        <v>0</v>
      </c>
      <c r="AN122" s="47">
        <v>0</v>
      </c>
      <c r="AO122" s="5">
        <v>17355</v>
      </c>
      <c r="AP122" s="5">
        <v>43958</v>
      </c>
      <c r="AQ122" s="214">
        <v>0</v>
      </c>
    </row>
    <row r="123" spans="1:43" ht="12" customHeight="1">
      <c r="A123" s="77" t="s">
        <v>104</v>
      </c>
      <c r="B123" s="50" t="s">
        <v>669</v>
      </c>
      <c r="C123" s="44">
        <v>317</v>
      </c>
      <c r="D123" s="44">
        <v>104</v>
      </c>
      <c r="E123" s="44">
        <v>89</v>
      </c>
      <c r="F123" s="44">
        <v>74</v>
      </c>
      <c r="G123" s="44">
        <v>31</v>
      </c>
      <c r="H123" s="44">
        <v>12</v>
      </c>
      <c r="I123" s="44">
        <v>4</v>
      </c>
      <c r="J123" s="44">
        <v>3</v>
      </c>
      <c r="K123" s="44" t="s">
        <v>13</v>
      </c>
      <c r="L123" s="51" t="s">
        <v>104</v>
      </c>
      <c r="M123" s="52" t="s">
        <v>669</v>
      </c>
      <c r="N123" s="48">
        <v>2007</v>
      </c>
      <c r="O123" s="48">
        <v>1121</v>
      </c>
      <c r="P123" s="48">
        <v>886</v>
      </c>
      <c r="Q123" s="5">
        <v>75</v>
      </c>
      <c r="R123" s="5">
        <v>11</v>
      </c>
      <c r="S123" s="47">
        <v>7</v>
      </c>
      <c r="T123" s="5">
        <v>21</v>
      </c>
      <c r="U123" s="91">
        <v>251</v>
      </c>
      <c r="V123" s="90">
        <v>109</v>
      </c>
      <c r="W123" s="48">
        <v>788</v>
      </c>
      <c r="X123" s="48">
        <v>745</v>
      </c>
      <c r="Y123" s="47">
        <v>679</v>
      </c>
      <c r="Z123" s="5">
        <v>332</v>
      </c>
      <c r="AA123" s="47">
        <v>109</v>
      </c>
      <c r="AB123" s="68">
        <v>413</v>
      </c>
      <c r="AC123" s="51" t="s">
        <v>104</v>
      </c>
      <c r="AD123" s="52" t="s">
        <v>669</v>
      </c>
      <c r="AE123" s="5">
        <v>18</v>
      </c>
      <c r="AF123" s="5">
        <v>34</v>
      </c>
      <c r="AG123" s="5">
        <v>4</v>
      </c>
      <c r="AH123" s="47">
        <v>1</v>
      </c>
      <c r="AI123" s="47">
        <v>9</v>
      </c>
      <c r="AJ123" s="47">
        <v>1</v>
      </c>
      <c r="AK123" s="47">
        <v>9</v>
      </c>
      <c r="AL123" s="47">
        <v>0</v>
      </c>
      <c r="AM123" s="47">
        <v>0</v>
      </c>
      <c r="AN123" s="47">
        <v>1</v>
      </c>
      <c r="AO123" s="5">
        <v>8287444</v>
      </c>
      <c r="AP123" s="5">
        <v>79112</v>
      </c>
      <c r="AQ123" s="214">
        <v>0</v>
      </c>
    </row>
    <row r="124" spans="2:43" ht="7.5" customHeight="1">
      <c r="B124" s="33"/>
      <c r="C124" s="5"/>
      <c r="D124" s="5"/>
      <c r="E124" s="5"/>
      <c r="F124" s="5"/>
      <c r="G124" s="5"/>
      <c r="H124" s="5"/>
      <c r="I124" s="5"/>
      <c r="J124" s="5"/>
      <c r="K124" s="68"/>
      <c r="L124" s="71"/>
      <c r="M124" s="72"/>
      <c r="N124" s="39"/>
      <c r="O124" s="39"/>
      <c r="P124" s="39"/>
      <c r="Q124" s="5"/>
      <c r="R124" s="5"/>
      <c r="S124" s="47"/>
      <c r="T124" s="5"/>
      <c r="U124" s="91"/>
      <c r="V124" s="90"/>
      <c r="W124" s="39"/>
      <c r="X124" s="39"/>
      <c r="Y124" s="47"/>
      <c r="Z124" s="5"/>
      <c r="AA124" s="5"/>
      <c r="AB124" s="68"/>
      <c r="AC124" s="71"/>
      <c r="AD124" s="72"/>
      <c r="AE124" s="5"/>
      <c r="AF124" s="5"/>
      <c r="AG124" s="5"/>
      <c r="AH124" s="47"/>
      <c r="AI124" s="47"/>
      <c r="AJ124" s="47"/>
      <c r="AK124" s="47"/>
      <c r="AL124" s="47"/>
      <c r="AM124" s="47"/>
      <c r="AN124" s="47"/>
      <c r="AQ124" s="214"/>
    </row>
    <row r="125" spans="1:43" s="26" customFormat="1" ht="14.25">
      <c r="A125" s="376" t="s">
        <v>670</v>
      </c>
      <c r="B125" s="22" t="s">
        <v>105</v>
      </c>
      <c r="C125" s="53">
        <v>14853</v>
      </c>
      <c r="D125" s="53">
        <v>6150</v>
      </c>
      <c r="E125" s="53">
        <v>3436</v>
      </c>
      <c r="F125" s="53">
        <v>2769</v>
      </c>
      <c r="G125" s="53">
        <v>1642</v>
      </c>
      <c r="H125" s="53">
        <v>402</v>
      </c>
      <c r="I125" s="53">
        <v>259</v>
      </c>
      <c r="J125" s="53">
        <v>147</v>
      </c>
      <c r="K125" s="53">
        <v>48</v>
      </c>
      <c r="L125" s="73" t="s">
        <v>670</v>
      </c>
      <c r="M125" s="74" t="s">
        <v>105</v>
      </c>
      <c r="N125" s="39">
        <v>98800</v>
      </c>
      <c r="O125" s="39">
        <v>42112</v>
      </c>
      <c r="P125" s="39">
        <v>56688</v>
      </c>
      <c r="Q125" s="49">
        <v>5072</v>
      </c>
      <c r="R125" s="49">
        <v>1637</v>
      </c>
      <c r="S125" s="54">
        <v>538</v>
      </c>
      <c r="T125" s="49">
        <v>2167</v>
      </c>
      <c r="U125" s="40">
        <v>4466</v>
      </c>
      <c r="V125" s="41">
        <v>2489</v>
      </c>
      <c r="W125" s="39">
        <v>32036</v>
      </c>
      <c r="X125" s="39">
        <v>50395</v>
      </c>
      <c r="Y125" s="54">
        <v>19003</v>
      </c>
      <c r="Z125" s="49">
        <v>11043</v>
      </c>
      <c r="AA125" s="49">
        <v>13033</v>
      </c>
      <c r="AB125" s="69">
        <v>39352</v>
      </c>
      <c r="AC125" s="73" t="s">
        <v>670</v>
      </c>
      <c r="AD125" s="74" t="s">
        <v>105</v>
      </c>
      <c r="AE125" s="49">
        <v>1349</v>
      </c>
      <c r="AF125" s="49">
        <v>2127</v>
      </c>
      <c r="AG125" s="49">
        <v>110</v>
      </c>
      <c r="AH125" s="54">
        <v>101</v>
      </c>
      <c r="AI125" s="54">
        <v>393</v>
      </c>
      <c r="AJ125" s="54">
        <v>349</v>
      </c>
      <c r="AK125" s="54">
        <v>242</v>
      </c>
      <c r="AL125" s="54">
        <v>93</v>
      </c>
      <c r="AM125" s="54">
        <v>151</v>
      </c>
      <c r="AN125" s="54">
        <v>256</v>
      </c>
      <c r="AO125" s="49">
        <v>190192158</v>
      </c>
      <c r="AP125" s="49">
        <v>10420885</v>
      </c>
      <c r="AQ125" s="389">
        <v>2644179</v>
      </c>
    </row>
    <row r="126" spans="1:43" ht="7.5" customHeight="1">
      <c r="A126" s="376"/>
      <c r="B126" s="22"/>
      <c r="C126" s="44"/>
      <c r="D126" s="44"/>
      <c r="E126" s="44"/>
      <c r="F126" s="44"/>
      <c r="G126" s="44"/>
      <c r="H126" s="44"/>
      <c r="I126" s="44"/>
      <c r="J126" s="44"/>
      <c r="K126" s="44"/>
      <c r="L126" s="73"/>
      <c r="M126" s="74"/>
      <c r="N126" s="39"/>
      <c r="O126" s="39"/>
      <c r="P126" s="39"/>
      <c r="Q126" s="5"/>
      <c r="R126" s="5"/>
      <c r="S126" s="47"/>
      <c r="T126" s="5"/>
      <c r="U126" s="91"/>
      <c r="V126" s="90"/>
      <c r="W126" s="39"/>
      <c r="X126" s="39"/>
      <c r="Y126" s="47"/>
      <c r="Z126" s="5"/>
      <c r="AA126" s="5"/>
      <c r="AB126" s="68"/>
      <c r="AC126" s="73"/>
      <c r="AD126" s="74"/>
      <c r="AE126" s="5"/>
      <c r="AF126" s="5"/>
      <c r="AG126" s="5"/>
      <c r="AH126" s="47"/>
      <c r="AI126" s="47"/>
      <c r="AJ126" s="47"/>
      <c r="AK126" s="47"/>
      <c r="AL126" s="47"/>
      <c r="AM126" s="47"/>
      <c r="AN126" s="47"/>
      <c r="AQ126" s="214"/>
    </row>
    <row r="127" spans="1:43" s="42" customFormat="1" ht="14.25">
      <c r="A127" s="378" t="s">
        <v>106</v>
      </c>
      <c r="B127" s="35" t="s">
        <v>107</v>
      </c>
      <c r="C127" s="36">
        <v>65</v>
      </c>
      <c r="D127" s="36">
        <v>14</v>
      </c>
      <c r="E127" s="36">
        <v>6</v>
      </c>
      <c r="F127" s="36">
        <v>8</v>
      </c>
      <c r="G127" s="36">
        <v>3</v>
      </c>
      <c r="H127" s="36" t="s">
        <v>13</v>
      </c>
      <c r="I127" s="36" t="s">
        <v>13</v>
      </c>
      <c r="J127" s="36">
        <v>10</v>
      </c>
      <c r="K127" s="36">
        <v>24</v>
      </c>
      <c r="L127" s="37" t="s">
        <v>106</v>
      </c>
      <c r="M127" s="38" t="s">
        <v>107</v>
      </c>
      <c r="N127" s="39">
        <v>5738</v>
      </c>
      <c r="O127" s="39">
        <v>1461</v>
      </c>
      <c r="P127" s="39">
        <v>4277</v>
      </c>
      <c r="Q127" s="41">
        <v>6</v>
      </c>
      <c r="R127" s="41">
        <v>3</v>
      </c>
      <c r="S127" s="40">
        <v>0</v>
      </c>
      <c r="T127" s="41">
        <v>4</v>
      </c>
      <c r="U127" s="40">
        <v>11</v>
      </c>
      <c r="V127" s="41">
        <v>7</v>
      </c>
      <c r="W127" s="39">
        <v>1444</v>
      </c>
      <c r="X127" s="39">
        <v>4263</v>
      </c>
      <c r="Y127" s="40">
        <v>653</v>
      </c>
      <c r="Z127" s="41">
        <v>245</v>
      </c>
      <c r="AA127" s="40">
        <v>791</v>
      </c>
      <c r="AB127" s="75">
        <v>4018</v>
      </c>
      <c r="AC127" s="37" t="s">
        <v>106</v>
      </c>
      <c r="AD127" s="38" t="s">
        <v>107</v>
      </c>
      <c r="AE127" s="41">
        <v>1</v>
      </c>
      <c r="AF127" s="41">
        <v>4</v>
      </c>
      <c r="AG127" s="41">
        <v>1</v>
      </c>
      <c r="AH127" s="40">
        <v>0</v>
      </c>
      <c r="AI127" s="40">
        <v>4</v>
      </c>
      <c r="AJ127" s="40">
        <v>2</v>
      </c>
      <c r="AK127" s="40">
        <v>4</v>
      </c>
      <c r="AL127" s="40">
        <v>2</v>
      </c>
      <c r="AM127" s="40">
        <v>0</v>
      </c>
      <c r="AN127" s="40">
        <v>0</v>
      </c>
      <c r="AO127" s="41">
        <v>13905306</v>
      </c>
      <c r="AP127" s="41">
        <v>10602</v>
      </c>
      <c r="AQ127" s="388">
        <v>303306</v>
      </c>
    </row>
    <row r="128" spans="1:43" ht="13.5">
      <c r="A128" s="76">
        <v>561</v>
      </c>
      <c r="B128" s="50" t="s">
        <v>671</v>
      </c>
      <c r="C128" s="44">
        <v>34</v>
      </c>
      <c r="D128" s="44" t="s">
        <v>13</v>
      </c>
      <c r="E128" s="44" t="s">
        <v>13</v>
      </c>
      <c r="F128" s="44" t="s">
        <v>13</v>
      </c>
      <c r="G128" s="44" t="s">
        <v>13</v>
      </c>
      <c r="H128" s="44" t="s">
        <v>13</v>
      </c>
      <c r="I128" s="44" t="s">
        <v>13</v>
      </c>
      <c r="J128" s="44">
        <v>10</v>
      </c>
      <c r="K128" s="44">
        <v>24</v>
      </c>
      <c r="L128" s="55">
        <v>561</v>
      </c>
      <c r="M128" s="52" t="s">
        <v>671</v>
      </c>
      <c r="N128" s="48">
        <v>5603</v>
      </c>
      <c r="O128" s="48">
        <v>1426</v>
      </c>
      <c r="P128" s="48">
        <v>4177</v>
      </c>
      <c r="Q128" s="5">
        <v>0</v>
      </c>
      <c r="R128" s="5">
        <v>0</v>
      </c>
      <c r="S128" s="47">
        <v>0</v>
      </c>
      <c r="T128" s="5">
        <v>0</v>
      </c>
      <c r="U128" s="91">
        <v>2</v>
      </c>
      <c r="V128" s="90">
        <v>0</v>
      </c>
      <c r="W128" s="48">
        <v>1424</v>
      </c>
      <c r="X128" s="48">
        <v>4177</v>
      </c>
      <c r="Y128" s="47">
        <v>641</v>
      </c>
      <c r="Z128" s="5">
        <v>233</v>
      </c>
      <c r="AA128" s="47">
        <v>783</v>
      </c>
      <c r="AB128" s="68">
        <v>3944</v>
      </c>
      <c r="AC128" s="55">
        <v>561</v>
      </c>
      <c r="AD128" s="52" t="s">
        <v>671</v>
      </c>
      <c r="AE128" s="5">
        <v>0</v>
      </c>
      <c r="AF128" s="5">
        <v>0</v>
      </c>
      <c r="AG128" s="5">
        <v>1</v>
      </c>
      <c r="AH128" s="47">
        <v>0</v>
      </c>
      <c r="AI128" s="47">
        <v>4</v>
      </c>
      <c r="AJ128" s="47">
        <v>2</v>
      </c>
      <c r="AK128" s="47">
        <v>4</v>
      </c>
      <c r="AL128" s="47">
        <v>2</v>
      </c>
      <c r="AM128" s="47">
        <v>0</v>
      </c>
      <c r="AN128" s="47">
        <v>0</v>
      </c>
      <c r="AO128" s="5">
        <v>13661448</v>
      </c>
      <c r="AP128" s="5">
        <v>10497</v>
      </c>
      <c r="AQ128" s="214">
        <v>296452</v>
      </c>
    </row>
    <row r="129" spans="1:43" ht="13.5">
      <c r="A129" s="76">
        <v>569</v>
      </c>
      <c r="B129" s="50" t="s">
        <v>672</v>
      </c>
      <c r="C129" s="44">
        <v>31</v>
      </c>
      <c r="D129" s="44">
        <v>14</v>
      </c>
      <c r="E129" s="44">
        <v>6</v>
      </c>
      <c r="F129" s="44">
        <v>8</v>
      </c>
      <c r="G129" s="44">
        <v>3</v>
      </c>
      <c r="H129" s="44" t="s">
        <v>13</v>
      </c>
      <c r="I129" s="44" t="s">
        <v>13</v>
      </c>
      <c r="J129" s="44" t="s">
        <v>13</v>
      </c>
      <c r="K129" s="44" t="s">
        <v>13</v>
      </c>
      <c r="L129" s="55">
        <v>569</v>
      </c>
      <c r="M129" s="52" t="s">
        <v>672</v>
      </c>
      <c r="N129" s="48">
        <v>135</v>
      </c>
      <c r="O129" s="48">
        <v>35</v>
      </c>
      <c r="P129" s="48">
        <v>100</v>
      </c>
      <c r="Q129" s="5">
        <v>6</v>
      </c>
      <c r="R129" s="5">
        <v>3</v>
      </c>
      <c r="S129" s="47">
        <v>0</v>
      </c>
      <c r="T129" s="5">
        <v>4</v>
      </c>
      <c r="U129" s="91">
        <v>9</v>
      </c>
      <c r="V129" s="90">
        <v>7</v>
      </c>
      <c r="W129" s="48">
        <v>20</v>
      </c>
      <c r="X129" s="48">
        <v>86</v>
      </c>
      <c r="Y129" s="47">
        <v>12</v>
      </c>
      <c r="Z129" s="5">
        <v>12</v>
      </c>
      <c r="AA129" s="47">
        <v>8</v>
      </c>
      <c r="AB129" s="68">
        <v>74</v>
      </c>
      <c r="AC129" s="55">
        <v>569</v>
      </c>
      <c r="AD129" s="52" t="s">
        <v>672</v>
      </c>
      <c r="AE129" s="5">
        <v>1</v>
      </c>
      <c r="AF129" s="5">
        <v>4</v>
      </c>
      <c r="AG129" s="5">
        <v>0</v>
      </c>
      <c r="AH129" s="47">
        <v>0</v>
      </c>
      <c r="AI129" s="47">
        <v>0</v>
      </c>
      <c r="AJ129" s="47">
        <v>0</v>
      </c>
      <c r="AK129" s="47">
        <v>0</v>
      </c>
      <c r="AL129" s="47">
        <v>0</v>
      </c>
      <c r="AM129" s="47">
        <v>0</v>
      </c>
      <c r="AN129" s="47">
        <v>0</v>
      </c>
      <c r="AO129" s="5">
        <v>243858</v>
      </c>
      <c r="AP129" s="5">
        <v>105</v>
      </c>
      <c r="AQ129" s="214">
        <v>6854</v>
      </c>
    </row>
    <row r="130" spans="1:43" ht="7.5" customHeight="1">
      <c r="A130" s="76"/>
      <c r="B130" s="50"/>
      <c r="C130" s="44"/>
      <c r="D130" s="44"/>
      <c r="E130" s="44"/>
      <c r="F130" s="44"/>
      <c r="G130" s="44"/>
      <c r="H130" s="44"/>
      <c r="I130" s="44"/>
      <c r="J130" s="44"/>
      <c r="K130" s="44"/>
      <c r="L130" s="55"/>
      <c r="M130" s="52"/>
      <c r="N130" s="39"/>
      <c r="O130" s="39"/>
      <c r="P130" s="39"/>
      <c r="Q130" s="5"/>
      <c r="R130" s="5"/>
      <c r="S130" s="47"/>
      <c r="T130" s="5"/>
      <c r="U130" s="91"/>
      <c r="V130" s="90"/>
      <c r="W130" s="39"/>
      <c r="X130" s="39"/>
      <c r="Y130" s="47"/>
      <c r="Z130" s="5"/>
      <c r="AA130" s="47"/>
      <c r="AB130" s="68"/>
      <c r="AC130" s="55"/>
      <c r="AD130" s="52"/>
      <c r="AE130" s="5"/>
      <c r="AF130" s="5"/>
      <c r="AG130" s="5"/>
      <c r="AH130" s="47"/>
      <c r="AI130" s="47"/>
      <c r="AJ130" s="47"/>
      <c r="AK130" s="47"/>
      <c r="AL130" s="47"/>
      <c r="AM130" s="47"/>
      <c r="AN130" s="47"/>
      <c r="AQ130" s="214"/>
    </row>
    <row r="131" spans="1:43" s="26" customFormat="1" ht="14.25">
      <c r="A131" s="379" t="s">
        <v>108</v>
      </c>
      <c r="B131" s="43" t="s">
        <v>109</v>
      </c>
      <c r="C131" s="53">
        <v>2195</v>
      </c>
      <c r="D131" s="53">
        <v>1067</v>
      </c>
      <c r="E131" s="53">
        <v>521</v>
      </c>
      <c r="F131" s="53">
        <v>440</v>
      </c>
      <c r="G131" s="53">
        <v>135</v>
      </c>
      <c r="H131" s="53">
        <v>10</v>
      </c>
      <c r="I131" s="53">
        <v>16</v>
      </c>
      <c r="J131" s="53">
        <v>6</v>
      </c>
      <c r="K131" s="53" t="s">
        <v>13</v>
      </c>
      <c r="L131" s="45" t="s">
        <v>108</v>
      </c>
      <c r="M131" s="46" t="s">
        <v>109</v>
      </c>
      <c r="N131" s="39">
        <v>9273</v>
      </c>
      <c r="O131" s="39">
        <v>2331</v>
      </c>
      <c r="P131" s="39">
        <v>6942</v>
      </c>
      <c r="Q131" s="54">
        <v>546</v>
      </c>
      <c r="R131" s="49">
        <v>366</v>
      </c>
      <c r="S131" s="54">
        <v>55</v>
      </c>
      <c r="T131" s="49">
        <v>300</v>
      </c>
      <c r="U131" s="40">
        <v>399</v>
      </c>
      <c r="V131" s="41">
        <v>304</v>
      </c>
      <c r="W131" s="39">
        <v>1331</v>
      </c>
      <c r="X131" s="39">
        <v>5972</v>
      </c>
      <c r="Y131" s="54">
        <v>723</v>
      </c>
      <c r="Z131" s="49">
        <v>1296</v>
      </c>
      <c r="AA131" s="54">
        <v>608</v>
      </c>
      <c r="AB131" s="69">
        <v>4676</v>
      </c>
      <c r="AC131" s="45" t="s">
        <v>108</v>
      </c>
      <c r="AD131" s="46" t="s">
        <v>109</v>
      </c>
      <c r="AE131" s="49">
        <v>44</v>
      </c>
      <c r="AF131" s="49">
        <v>232</v>
      </c>
      <c r="AG131" s="49">
        <v>6</v>
      </c>
      <c r="AH131" s="54">
        <v>2</v>
      </c>
      <c r="AI131" s="54">
        <v>20</v>
      </c>
      <c r="AJ131" s="54">
        <v>78</v>
      </c>
      <c r="AK131" s="54">
        <v>9</v>
      </c>
      <c r="AL131" s="54">
        <v>31</v>
      </c>
      <c r="AM131" s="54">
        <v>11</v>
      </c>
      <c r="AN131" s="54">
        <v>47</v>
      </c>
      <c r="AO131" s="49">
        <v>12076474</v>
      </c>
      <c r="AP131" s="49">
        <v>87044</v>
      </c>
      <c r="AQ131" s="389">
        <v>401394</v>
      </c>
    </row>
    <row r="132" spans="1:43" ht="13.5">
      <c r="A132" s="76">
        <v>571</v>
      </c>
      <c r="B132" s="50" t="s">
        <v>673</v>
      </c>
      <c r="C132" s="44">
        <v>337</v>
      </c>
      <c r="D132" s="44">
        <v>203</v>
      </c>
      <c r="E132" s="44">
        <v>80</v>
      </c>
      <c r="F132" s="44">
        <v>44</v>
      </c>
      <c r="G132" s="44">
        <v>7</v>
      </c>
      <c r="H132" s="44">
        <v>2</v>
      </c>
      <c r="I132" s="44">
        <v>1</v>
      </c>
      <c r="J132" s="44" t="s">
        <v>13</v>
      </c>
      <c r="K132" s="44" t="s">
        <v>13</v>
      </c>
      <c r="L132" s="55">
        <v>571</v>
      </c>
      <c r="M132" s="52" t="s">
        <v>673</v>
      </c>
      <c r="N132" s="48">
        <v>1082</v>
      </c>
      <c r="O132" s="48">
        <v>422</v>
      </c>
      <c r="P132" s="48">
        <v>660</v>
      </c>
      <c r="Q132" s="47">
        <v>153</v>
      </c>
      <c r="R132" s="5">
        <v>30</v>
      </c>
      <c r="S132" s="47">
        <v>13</v>
      </c>
      <c r="T132" s="5">
        <v>82</v>
      </c>
      <c r="U132" s="91">
        <v>107</v>
      </c>
      <c r="V132" s="90">
        <v>71</v>
      </c>
      <c r="W132" s="48">
        <v>149</v>
      </c>
      <c r="X132" s="48">
        <v>477</v>
      </c>
      <c r="Y132" s="47">
        <v>138</v>
      </c>
      <c r="Z132" s="5">
        <v>213</v>
      </c>
      <c r="AA132" s="47">
        <v>11</v>
      </c>
      <c r="AB132" s="68">
        <v>264</v>
      </c>
      <c r="AC132" s="55">
        <v>571</v>
      </c>
      <c r="AD132" s="52" t="s">
        <v>673</v>
      </c>
      <c r="AE132" s="5">
        <v>7</v>
      </c>
      <c r="AF132" s="5">
        <v>40</v>
      </c>
      <c r="AG132" s="5">
        <v>0</v>
      </c>
      <c r="AH132" s="47">
        <v>0</v>
      </c>
      <c r="AI132" s="47">
        <v>3</v>
      </c>
      <c r="AJ132" s="47">
        <v>0</v>
      </c>
      <c r="AK132" s="47">
        <v>3</v>
      </c>
      <c r="AL132" s="47">
        <v>0</v>
      </c>
      <c r="AM132" s="47">
        <v>0</v>
      </c>
      <c r="AN132" s="47">
        <v>0</v>
      </c>
      <c r="AO132" s="5">
        <v>1125884</v>
      </c>
      <c r="AP132" s="5">
        <v>43398</v>
      </c>
      <c r="AQ132" s="214">
        <v>39563</v>
      </c>
    </row>
    <row r="133" spans="1:43" ht="13.5">
      <c r="A133" s="77" t="s">
        <v>110</v>
      </c>
      <c r="B133" s="50" t="s">
        <v>674</v>
      </c>
      <c r="C133" s="44">
        <v>210</v>
      </c>
      <c r="D133" s="44">
        <v>117</v>
      </c>
      <c r="E133" s="44">
        <v>54</v>
      </c>
      <c r="F133" s="44">
        <v>33</v>
      </c>
      <c r="G133" s="44">
        <v>5</v>
      </c>
      <c r="H133" s="44">
        <v>1</v>
      </c>
      <c r="I133" s="44" t="s">
        <v>13</v>
      </c>
      <c r="J133" s="44" t="s">
        <v>13</v>
      </c>
      <c r="K133" s="44" t="s">
        <v>13</v>
      </c>
      <c r="L133" s="51" t="s">
        <v>110</v>
      </c>
      <c r="M133" s="52" t="s">
        <v>674</v>
      </c>
      <c r="N133" s="48">
        <v>685</v>
      </c>
      <c r="O133" s="48">
        <v>275</v>
      </c>
      <c r="P133" s="48">
        <v>410</v>
      </c>
      <c r="Q133" s="47">
        <v>83</v>
      </c>
      <c r="R133" s="5">
        <v>17</v>
      </c>
      <c r="S133" s="47">
        <v>8</v>
      </c>
      <c r="T133" s="5">
        <v>49</v>
      </c>
      <c r="U133" s="91">
        <v>73</v>
      </c>
      <c r="V133" s="90">
        <v>49</v>
      </c>
      <c r="W133" s="48">
        <v>111</v>
      </c>
      <c r="X133" s="48">
        <v>295</v>
      </c>
      <c r="Y133" s="47">
        <v>104</v>
      </c>
      <c r="Z133" s="5">
        <v>145</v>
      </c>
      <c r="AA133" s="47">
        <v>7</v>
      </c>
      <c r="AB133" s="68">
        <v>150</v>
      </c>
      <c r="AC133" s="51" t="s">
        <v>110</v>
      </c>
      <c r="AD133" s="52" t="s">
        <v>674</v>
      </c>
      <c r="AE133" s="5">
        <v>3</v>
      </c>
      <c r="AF133" s="5">
        <v>29</v>
      </c>
      <c r="AG133" s="5">
        <v>0</v>
      </c>
      <c r="AH133" s="47">
        <v>0</v>
      </c>
      <c r="AI133" s="47">
        <v>3</v>
      </c>
      <c r="AJ133" s="47">
        <v>0</v>
      </c>
      <c r="AK133" s="47">
        <v>3</v>
      </c>
      <c r="AL133" s="47">
        <v>0</v>
      </c>
      <c r="AM133" s="47">
        <v>0</v>
      </c>
      <c r="AN133" s="47">
        <v>0</v>
      </c>
      <c r="AO133" s="5">
        <v>707119</v>
      </c>
      <c r="AP133" s="5">
        <v>36754</v>
      </c>
      <c r="AQ133" s="214">
        <v>19119</v>
      </c>
    </row>
    <row r="134" spans="1:43" ht="13.5">
      <c r="A134" s="77" t="s">
        <v>111</v>
      </c>
      <c r="B134" s="50" t="s">
        <v>675</v>
      </c>
      <c r="C134" s="44">
        <v>127</v>
      </c>
      <c r="D134" s="44">
        <v>86</v>
      </c>
      <c r="E134" s="44">
        <v>26</v>
      </c>
      <c r="F134" s="44">
        <v>11</v>
      </c>
      <c r="G134" s="44">
        <v>2</v>
      </c>
      <c r="H134" s="44">
        <v>1</v>
      </c>
      <c r="I134" s="44">
        <v>1</v>
      </c>
      <c r="J134" s="44" t="s">
        <v>13</v>
      </c>
      <c r="K134" s="44" t="s">
        <v>13</v>
      </c>
      <c r="L134" s="51" t="s">
        <v>111</v>
      </c>
      <c r="M134" s="52" t="s">
        <v>675</v>
      </c>
      <c r="N134" s="48">
        <v>397</v>
      </c>
      <c r="O134" s="48">
        <v>147</v>
      </c>
      <c r="P134" s="48">
        <v>250</v>
      </c>
      <c r="Q134" s="47">
        <v>70</v>
      </c>
      <c r="R134" s="5">
        <v>13</v>
      </c>
      <c r="S134" s="47">
        <v>5</v>
      </c>
      <c r="T134" s="5">
        <v>33</v>
      </c>
      <c r="U134" s="91">
        <v>34</v>
      </c>
      <c r="V134" s="90">
        <v>22</v>
      </c>
      <c r="W134" s="48">
        <v>38</v>
      </c>
      <c r="X134" s="48">
        <v>182</v>
      </c>
      <c r="Y134" s="47">
        <v>34</v>
      </c>
      <c r="Z134" s="5">
        <v>68</v>
      </c>
      <c r="AA134" s="47">
        <v>4</v>
      </c>
      <c r="AB134" s="68">
        <v>114</v>
      </c>
      <c r="AC134" s="51" t="s">
        <v>111</v>
      </c>
      <c r="AD134" s="52" t="s">
        <v>675</v>
      </c>
      <c r="AE134" s="5">
        <v>4</v>
      </c>
      <c r="AF134" s="5">
        <v>11</v>
      </c>
      <c r="AG134" s="5">
        <v>0</v>
      </c>
      <c r="AH134" s="47">
        <v>0</v>
      </c>
      <c r="AI134" s="47">
        <v>0</v>
      </c>
      <c r="AJ134" s="47">
        <v>0</v>
      </c>
      <c r="AK134" s="47">
        <v>0</v>
      </c>
      <c r="AL134" s="47">
        <v>0</v>
      </c>
      <c r="AM134" s="47">
        <v>0</v>
      </c>
      <c r="AN134" s="47">
        <v>0</v>
      </c>
      <c r="AO134" s="5">
        <v>418765</v>
      </c>
      <c r="AP134" s="5">
        <v>6644</v>
      </c>
      <c r="AQ134" s="214">
        <v>20444</v>
      </c>
    </row>
    <row r="135" spans="1:43" ht="13.5">
      <c r="A135" s="76">
        <v>572</v>
      </c>
      <c r="B135" s="50" t="s">
        <v>676</v>
      </c>
      <c r="C135" s="44">
        <v>240</v>
      </c>
      <c r="D135" s="44">
        <v>126</v>
      </c>
      <c r="E135" s="44">
        <v>39</v>
      </c>
      <c r="F135" s="44">
        <v>54</v>
      </c>
      <c r="G135" s="44">
        <v>18</v>
      </c>
      <c r="H135" s="44">
        <v>1</v>
      </c>
      <c r="I135" s="44">
        <v>2</v>
      </c>
      <c r="J135" s="44" t="s">
        <v>13</v>
      </c>
      <c r="K135" s="44" t="s">
        <v>13</v>
      </c>
      <c r="L135" s="55">
        <v>572</v>
      </c>
      <c r="M135" s="52" t="s">
        <v>676</v>
      </c>
      <c r="N135" s="48">
        <v>1007</v>
      </c>
      <c r="O135" s="48">
        <v>444</v>
      </c>
      <c r="P135" s="48">
        <v>563</v>
      </c>
      <c r="Q135" s="47">
        <v>102</v>
      </c>
      <c r="R135" s="5">
        <v>12</v>
      </c>
      <c r="S135" s="47">
        <v>11</v>
      </c>
      <c r="T135" s="5">
        <v>50</v>
      </c>
      <c r="U135" s="91">
        <v>47</v>
      </c>
      <c r="V135" s="90">
        <v>27</v>
      </c>
      <c r="W135" s="48">
        <v>284</v>
      </c>
      <c r="X135" s="48">
        <v>474</v>
      </c>
      <c r="Y135" s="47">
        <v>174</v>
      </c>
      <c r="Z135" s="5">
        <v>101</v>
      </c>
      <c r="AA135" s="47">
        <v>110</v>
      </c>
      <c r="AB135" s="68">
        <v>373</v>
      </c>
      <c r="AC135" s="55">
        <v>572</v>
      </c>
      <c r="AD135" s="52" t="s">
        <v>676</v>
      </c>
      <c r="AE135" s="5">
        <v>22</v>
      </c>
      <c r="AF135" s="5">
        <v>19</v>
      </c>
      <c r="AG135" s="5">
        <v>1</v>
      </c>
      <c r="AH135" s="47">
        <v>0</v>
      </c>
      <c r="AI135" s="47">
        <v>9</v>
      </c>
      <c r="AJ135" s="47">
        <v>11</v>
      </c>
      <c r="AK135" s="47">
        <v>0</v>
      </c>
      <c r="AL135" s="47">
        <v>0</v>
      </c>
      <c r="AM135" s="47">
        <v>9</v>
      </c>
      <c r="AN135" s="47">
        <v>11</v>
      </c>
      <c r="AO135" s="5">
        <v>1520414</v>
      </c>
      <c r="AP135" s="5">
        <v>11500</v>
      </c>
      <c r="AQ135" s="214">
        <v>46750</v>
      </c>
    </row>
    <row r="136" spans="1:43" ht="13.5">
      <c r="A136" s="76">
        <v>573</v>
      </c>
      <c r="B136" s="50" t="s">
        <v>677</v>
      </c>
      <c r="C136" s="44">
        <v>914</v>
      </c>
      <c r="D136" s="44">
        <v>458</v>
      </c>
      <c r="E136" s="44">
        <v>246</v>
      </c>
      <c r="F136" s="44">
        <v>150</v>
      </c>
      <c r="G136" s="44">
        <v>39</v>
      </c>
      <c r="H136" s="44">
        <v>4</v>
      </c>
      <c r="I136" s="44">
        <v>12</v>
      </c>
      <c r="J136" s="44">
        <v>5</v>
      </c>
      <c r="K136" s="44" t="s">
        <v>13</v>
      </c>
      <c r="L136" s="55">
        <v>573</v>
      </c>
      <c r="M136" s="52" t="s">
        <v>677</v>
      </c>
      <c r="N136" s="48">
        <v>3817</v>
      </c>
      <c r="O136" s="48">
        <v>729</v>
      </c>
      <c r="P136" s="48">
        <v>3088</v>
      </c>
      <c r="Q136" s="47">
        <v>160</v>
      </c>
      <c r="R136" s="5">
        <v>224</v>
      </c>
      <c r="S136" s="47">
        <v>17</v>
      </c>
      <c r="T136" s="5">
        <v>102</v>
      </c>
      <c r="U136" s="91">
        <v>157</v>
      </c>
      <c r="V136" s="90">
        <v>130</v>
      </c>
      <c r="W136" s="48">
        <v>395</v>
      </c>
      <c r="X136" s="48">
        <v>2632</v>
      </c>
      <c r="Y136" s="47">
        <v>170</v>
      </c>
      <c r="Z136" s="5">
        <v>592</v>
      </c>
      <c r="AA136" s="47">
        <v>225</v>
      </c>
      <c r="AB136" s="68">
        <v>2040</v>
      </c>
      <c r="AC136" s="55">
        <v>573</v>
      </c>
      <c r="AD136" s="52" t="s">
        <v>677</v>
      </c>
      <c r="AE136" s="5">
        <v>11</v>
      </c>
      <c r="AF136" s="5">
        <v>120</v>
      </c>
      <c r="AG136" s="5">
        <v>4</v>
      </c>
      <c r="AH136" s="47">
        <v>2</v>
      </c>
      <c r="AI136" s="47">
        <v>4</v>
      </c>
      <c r="AJ136" s="47">
        <v>61</v>
      </c>
      <c r="AK136" s="47">
        <v>2</v>
      </c>
      <c r="AL136" s="47">
        <v>29</v>
      </c>
      <c r="AM136" s="47">
        <v>2</v>
      </c>
      <c r="AN136" s="47">
        <v>32</v>
      </c>
      <c r="AO136" s="5">
        <v>5576496</v>
      </c>
      <c r="AP136" s="5">
        <v>9189</v>
      </c>
      <c r="AQ136" s="214">
        <v>155834</v>
      </c>
    </row>
    <row r="137" spans="1:43" ht="13.5">
      <c r="A137" s="77" t="s">
        <v>112</v>
      </c>
      <c r="B137" s="50" t="s">
        <v>678</v>
      </c>
      <c r="C137" s="44">
        <v>858</v>
      </c>
      <c r="D137" s="44">
        <v>435</v>
      </c>
      <c r="E137" s="44">
        <v>237</v>
      </c>
      <c r="F137" s="44">
        <v>131</v>
      </c>
      <c r="G137" s="44">
        <v>35</v>
      </c>
      <c r="H137" s="44">
        <v>4</v>
      </c>
      <c r="I137" s="44">
        <v>11</v>
      </c>
      <c r="J137" s="44">
        <v>5</v>
      </c>
      <c r="K137" s="44" t="s">
        <v>13</v>
      </c>
      <c r="L137" s="51" t="s">
        <v>112</v>
      </c>
      <c r="M137" s="52" t="s">
        <v>678</v>
      </c>
      <c r="N137" s="48">
        <v>3554</v>
      </c>
      <c r="O137" s="48">
        <v>689</v>
      </c>
      <c r="P137" s="48">
        <v>2865</v>
      </c>
      <c r="Q137" s="47">
        <v>151</v>
      </c>
      <c r="R137" s="5">
        <v>217</v>
      </c>
      <c r="S137" s="47">
        <v>16</v>
      </c>
      <c r="T137" s="5">
        <v>99</v>
      </c>
      <c r="U137" s="91">
        <v>146</v>
      </c>
      <c r="V137" s="90">
        <v>123</v>
      </c>
      <c r="W137" s="48">
        <v>376</v>
      </c>
      <c r="X137" s="48">
        <v>2426</v>
      </c>
      <c r="Y137" s="47">
        <v>155</v>
      </c>
      <c r="Z137" s="5">
        <v>573</v>
      </c>
      <c r="AA137" s="47">
        <v>221</v>
      </c>
      <c r="AB137" s="68">
        <v>1853</v>
      </c>
      <c r="AC137" s="51" t="s">
        <v>112</v>
      </c>
      <c r="AD137" s="52" t="s">
        <v>678</v>
      </c>
      <c r="AE137" s="5">
        <v>11</v>
      </c>
      <c r="AF137" s="5">
        <v>119</v>
      </c>
      <c r="AG137" s="5">
        <v>4</v>
      </c>
      <c r="AH137" s="47">
        <v>2</v>
      </c>
      <c r="AI137" s="47">
        <v>3</v>
      </c>
      <c r="AJ137" s="47">
        <v>35</v>
      </c>
      <c r="AK137" s="47">
        <v>2</v>
      </c>
      <c r="AL137" s="47">
        <v>6</v>
      </c>
      <c r="AM137" s="47">
        <v>1</v>
      </c>
      <c r="AN137" s="47">
        <v>29</v>
      </c>
      <c r="AO137" s="5">
        <v>5071751</v>
      </c>
      <c r="AP137" s="5">
        <v>8819</v>
      </c>
      <c r="AQ137" s="214">
        <v>137888</v>
      </c>
    </row>
    <row r="138" spans="1:43" ht="13.5">
      <c r="A138" s="77" t="s">
        <v>113</v>
      </c>
      <c r="B138" s="50" t="s">
        <v>679</v>
      </c>
      <c r="C138" s="44">
        <v>56</v>
      </c>
      <c r="D138" s="44">
        <v>23</v>
      </c>
      <c r="E138" s="44">
        <v>9</v>
      </c>
      <c r="F138" s="44">
        <v>19</v>
      </c>
      <c r="G138" s="44">
        <v>4</v>
      </c>
      <c r="H138" s="44" t="s">
        <v>13</v>
      </c>
      <c r="I138" s="44">
        <v>1</v>
      </c>
      <c r="J138" s="44" t="s">
        <v>13</v>
      </c>
      <c r="K138" s="44" t="s">
        <v>13</v>
      </c>
      <c r="L138" s="51" t="s">
        <v>113</v>
      </c>
      <c r="M138" s="52" t="s">
        <v>679</v>
      </c>
      <c r="N138" s="48">
        <v>263</v>
      </c>
      <c r="O138" s="48">
        <v>40</v>
      </c>
      <c r="P138" s="48">
        <v>223</v>
      </c>
      <c r="Q138" s="47">
        <v>9</v>
      </c>
      <c r="R138" s="5">
        <v>7</v>
      </c>
      <c r="S138" s="47">
        <v>1</v>
      </c>
      <c r="T138" s="5">
        <v>3</v>
      </c>
      <c r="U138" s="91">
        <v>11</v>
      </c>
      <c r="V138" s="90">
        <v>7</v>
      </c>
      <c r="W138" s="48">
        <v>19</v>
      </c>
      <c r="X138" s="48">
        <v>206</v>
      </c>
      <c r="Y138" s="47">
        <v>15</v>
      </c>
      <c r="Z138" s="5">
        <v>19</v>
      </c>
      <c r="AA138" s="47">
        <v>4</v>
      </c>
      <c r="AB138" s="68">
        <v>187</v>
      </c>
      <c r="AC138" s="51" t="s">
        <v>113</v>
      </c>
      <c r="AD138" s="52" t="s">
        <v>679</v>
      </c>
      <c r="AE138" s="5">
        <v>0</v>
      </c>
      <c r="AF138" s="5">
        <v>1</v>
      </c>
      <c r="AG138" s="5">
        <v>0</v>
      </c>
      <c r="AH138" s="47">
        <v>0</v>
      </c>
      <c r="AI138" s="47">
        <v>1</v>
      </c>
      <c r="AJ138" s="47">
        <v>26</v>
      </c>
      <c r="AK138" s="47">
        <v>0</v>
      </c>
      <c r="AL138" s="47">
        <v>23</v>
      </c>
      <c r="AM138" s="47">
        <v>1</v>
      </c>
      <c r="AN138" s="47">
        <v>3</v>
      </c>
      <c r="AO138" s="5">
        <v>504745</v>
      </c>
      <c r="AP138" s="5">
        <v>370</v>
      </c>
      <c r="AQ138" s="214">
        <v>17946</v>
      </c>
    </row>
    <row r="139" spans="1:43" ht="13.5">
      <c r="A139" s="76">
        <v>574</v>
      </c>
      <c r="B139" s="50" t="s">
        <v>680</v>
      </c>
      <c r="C139" s="44">
        <v>176</v>
      </c>
      <c r="D139" s="44">
        <v>88</v>
      </c>
      <c r="E139" s="44">
        <v>46</v>
      </c>
      <c r="F139" s="44">
        <v>35</v>
      </c>
      <c r="G139" s="44">
        <v>7</v>
      </c>
      <c r="H139" s="44" t="s">
        <v>13</v>
      </c>
      <c r="I139" s="44" t="s">
        <v>13</v>
      </c>
      <c r="J139" s="44" t="s">
        <v>13</v>
      </c>
      <c r="K139" s="44" t="s">
        <v>13</v>
      </c>
      <c r="L139" s="55">
        <v>574</v>
      </c>
      <c r="M139" s="52" t="s">
        <v>680</v>
      </c>
      <c r="N139" s="48">
        <v>595</v>
      </c>
      <c r="O139" s="48">
        <v>241</v>
      </c>
      <c r="P139" s="48">
        <v>354</v>
      </c>
      <c r="Q139" s="47">
        <v>45</v>
      </c>
      <c r="R139" s="5">
        <v>23</v>
      </c>
      <c r="S139" s="47">
        <v>4</v>
      </c>
      <c r="T139" s="5">
        <v>26</v>
      </c>
      <c r="U139" s="91">
        <v>29</v>
      </c>
      <c r="V139" s="90">
        <v>19</v>
      </c>
      <c r="W139" s="48">
        <v>163</v>
      </c>
      <c r="X139" s="48">
        <v>286</v>
      </c>
      <c r="Y139" s="47">
        <v>105</v>
      </c>
      <c r="Z139" s="5">
        <v>66</v>
      </c>
      <c r="AA139" s="47">
        <v>58</v>
      </c>
      <c r="AB139" s="68">
        <v>220</v>
      </c>
      <c r="AC139" s="55">
        <v>574</v>
      </c>
      <c r="AD139" s="52" t="s">
        <v>680</v>
      </c>
      <c r="AE139" s="5">
        <v>0</v>
      </c>
      <c r="AF139" s="5">
        <v>9</v>
      </c>
      <c r="AG139" s="5">
        <v>0</v>
      </c>
      <c r="AH139" s="47">
        <v>0</v>
      </c>
      <c r="AI139" s="47">
        <v>2</v>
      </c>
      <c r="AJ139" s="47">
        <v>2</v>
      </c>
      <c r="AK139" s="47">
        <v>2</v>
      </c>
      <c r="AL139" s="47">
        <v>2</v>
      </c>
      <c r="AM139" s="47">
        <v>0</v>
      </c>
      <c r="AN139" s="47">
        <v>0</v>
      </c>
      <c r="AO139" s="5">
        <v>929993</v>
      </c>
      <c r="AP139" s="5">
        <v>1920</v>
      </c>
      <c r="AQ139" s="214">
        <v>22286</v>
      </c>
    </row>
    <row r="140" spans="1:43" ht="13.5">
      <c r="A140" s="77" t="s">
        <v>114</v>
      </c>
      <c r="B140" s="50" t="s">
        <v>681</v>
      </c>
      <c r="C140" s="44">
        <v>157</v>
      </c>
      <c r="D140" s="44">
        <v>71</v>
      </c>
      <c r="E140" s="44">
        <v>44</v>
      </c>
      <c r="F140" s="44">
        <v>35</v>
      </c>
      <c r="G140" s="44">
        <v>7</v>
      </c>
      <c r="H140" s="44" t="s">
        <v>13</v>
      </c>
      <c r="I140" s="44" t="s">
        <v>13</v>
      </c>
      <c r="J140" s="44" t="s">
        <v>13</v>
      </c>
      <c r="K140" s="44" t="s">
        <v>13</v>
      </c>
      <c r="L140" s="51" t="s">
        <v>114</v>
      </c>
      <c r="M140" s="52" t="s">
        <v>681</v>
      </c>
      <c r="N140" s="48">
        <v>561</v>
      </c>
      <c r="O140" s="48">
        <v>229</v>
      </c>
      <c r="P140" s="48">
        <v>332</v>
      </c>
      <c r="Q140" s="47">
        <v>37</v>
      </c>
      <c r="R140" s="5">
        <v>15</v>
      </c>
      <c r="S140" s="47">
        <v>2</v>
      </c>
      <c r="T140" s="5">
        <v>21</v>
      </c>
      <c r="U140" s="91">
        <v>28</v>
      </c>
      <c r="V140" s="90">
        <v>17</v>
      </c>
      <c r="W140" s="48">
        <v>162</v>
      </c>
      <c r="X140" s="48">
        <v>279</v>
      </c>
      <c r="Y140" s="47">
        <v>104</v>
      </c>
      <c r="Z140" s="5">
        <v>63</v>
      </c>
      <c r="AA140" s="47">
        <v>58</v>
      </c>
      <c r="AB140" s="68">
        <v>216</v>
      </c>
      <c r="AC140" s="51" t="s">
        <v>114</v>
      </c>
      <c r="AD140" s="52" t="s">
        <v>681</v>
      </c>
      <c r="AE140" s="5">
        <v>0</v>
      </c>
      <c r="AF140" s="5">
        <v>9</v>
      </c>
      <c r="AG140" s="5">
        <v>0</v>
      </c>
      <c r="AH140" s="47">
        <v>0</v>
      </c>
      <c r="AI140" s="47">
        <v>2</v>
      </c>
      <c r="AJ140" s="47">
        <v>2</v>
      </c>
      <c r="AK140" s="47">
        <v>2</v>
      </c>
      <c r="AL140" s="47">
        <v>2</v>
      </c>
      <c r="AM140" s="47">
        <v>0</v>
      </c>
      <c r="AN140" s="47">
        <v>0</v>
      </c>
      <c r="AO140" s="5">
        <v>909587</v>
      </c>
      <c r="AP140" s="5">
        <v>1870</v>
      </c>
      <c r="AQ140" s="214">
        <v>21503</v>
      </c>
    </row>
    <row r="141" spans="1:43" ht="13.5">
      <c r="A141" s="77" t="s">
        <v>115</v>
      </c>
      <c r="B141" s="50" t="s">
        <v>682</v>
      </c>
      <c r="C141" s="44">
        <v>19</v>
      </c>
      <c r="D141" s="44">
        <v>17</v>
      </c>
      <c r="E141" s="44">
        <v>2</v>
      </c>
      <c r="F141" s="44" t="s">
        <v>13</v>
      </c>
      <c r="G141" s="44" t="s">
        <v>13</v>
      </c>
      <c r="H141" s="44" t="s">
        <v>13</v>
      </c>
      <c r="I141" s="44" t="s">
        <v>13</v>
      </c>
      <c r="J141" s="44" t="s">
        <v>13</v>
      </c>
      <c r="K141" s="44" t="s">
        <v>13</v>
      </c>
      <c r="L141" s="51" t="s">
        <v>115</v>
      </c>
      <c r="M141" s="52" t="s">
        <v>682</v>
      </c>
      <c r="N141" s="48">
        <v>34</v>
      </c>
      <c r="O141" s="48">
        <v>12</v>
      </c>
      <c r="P141" s="48">
        <v>22</v>
      </c>
      <c r="Q141" s="47">
        <v>8</v>
      </c>
      <c r="R141" s="5">
        <v>8</v>
      </c>
      <c r="S141" s="47">
        <v>2</v>
      </c>
      <c r="T141" s="5">
        <v>5</v>
      </c>
      <c r="U141" s="91">
        <v>1</v>
      </c>
      <c r="V141" s="90">
        <v>2</v>
      </c>
      <c r="W141" s="48">
        <v>1</v>
      </c>
      <c r="X141" s="48">
        <v>7</v>
      </c>
      <c r="Y141" s="47">
        <v>1</v>
      </c>
      <c r="Z141" s="5">
        <v>3</v>
      </c>
      <c r="AA141" s="47">
        <v>0</v>
      </c>
      <c r="AB141" s="68">
        <v>4</v>
      </c>
      <c r="AC141" s="51" t="s">
        <v>115</v>
      </c>
      <c r="AD141" s="52" t="s">
        <v>682</v>
      </c>
      <c r="AE141" s="5">
        <v>0</v>
      </c>
      <c r="AF141" s="5">
        <v>0</v>
      </c>
      <c r="AG141" s="5">
        <v>0</v>
      </c>
      <c r="AH141" s="47">
        <v>0</v>
      </c>
      <c r="AI141" s="47">
        <v>0</v>
      </c>
      <c r="AJ141" s="47">
        <v>0</v>
      </c>
      <c r="AK141" s="47">
        <v>0</v>
      </c>
      <c r="AL141" s="47">
        <v>0</v>
      </c>
      <c r="AM141" s="47">
        <v>0</v>
      </c>
      <c r="AN141" s="47">
        <v>0</v>
      </c>
      <c r="AO141" s="5">
        <v>20406</v>
      </c>
      <c r="AP141" s="5">
        <v>50</v>
      </c>
      <c r="AQ141" s="214">
        <v>783</v>
      </c>
    </row>
    <row r="142" spans="1:43" ht="13.5">
      <c r="A142" s="76">
        <v>579</v>
      </c>
      <c r="B142" s="50" t="s">
        <v>683</v>
      </c>
      <c r="C142" s="44">
        <v>528</v>
      </c>
      <c r="D142" s="44">
        <v>192</v>
      </c>
      <c r="E142" s="44">
        <v>110</v>
      </c>
      <c r="F142" s="44">
        <v>157</v>
      </c>
      <c r="G142" s="44">
        <v>64</v>
      </c>
      <c r="H142" s="44">
        <v>3</v>
      </c>
      <c r="I142" s="44">
        <v>1</v>
      </c>
      <c r="J142" s="44">
        <v>1</v>
      </c>
      <c r="K142" s="44" t="s">
        <v>13</v>
      </c>
      <c r="L142" s="55">
        <v>579</v>
      </c>
      <c r="M142" s="52" t="s">
        <v>683</v>
      </c>
      <c r="N142" s="48">
        <v>2772</v>
      </c>
      <c r="O142" s="48">
        <v>495</v>
      </c>
      <c r="P142" s="48">
        <v>2277</v>
      </c>
      <c r="Q142" s="47">
        <v>86</v>
      </c>
      <c r="R142" s="5">
        <v>77</v>
      </c>
      <c r="S142" s="47">
        <v>10</v>
      </c>
      <c r="T142" s="5">
        <v>40</v>
      </c>
      <c r="U142" s="91">
        <v>59</v>
      </c>
      <c r="V142" s="90">
        <v>57</v>
      </c>
      <c r="W142" s="48">
        <v>340</v>
      </c>
      <c r="X142" s="48">
        <v>2103</v>
      </c>
      <c r="Y142" s="47">
        <v>136</v>
      </c>
      <c r="Z142" s="5">
        <v>324</v>
      </c>
      <c r="AA142" s="47">
        <v>204</v>
      </c>
      <c r="AB142" s="68">
        <v>1779</v>
      </c>
      <c r="AC142" s="55">
        <v>579</v>
      </c>
      <c r="AD142" s="52" t="s">
        <v>683</v>
      </c>
      <c r="AE142" s="5">
        <v>4</v>
      </c>
      <c r="AF142" s="5">
        <v>44</v>
      </c>
      <c r="AG142" s="5">
        <v>1</v>
      </c>
      <c r="AH142" s="47">
        <v>0</v>
      </c>
      <c r="AI142" s="47">
        <v>2</v>
      </c>
      <c r="AJ142" s="47">
        <v>4</v>
      </c>
      <c r="AK142" s="47">
        <v>2</v>
      </c>
      <c r="AL142" s="47">
        <v>0</v>
      </c>
      <c r="AM142" s="47">
        <v>0</v>
      </c>
      <c r="AN142" s="47">
        <v>4</v>
      </c>
      <c r="AO142" s="5">
        <v>2923687</v>
      </c>
      <c r="AP142" s="5">
        <v>21037</v>
      </c>
      <c r="AQ142" s="214">
        <v>136961</v>
      </c>
    </row>
    <row r="143" spans="1:43" ht="13.5">
      <c r="A143" s="77" t="s">
        <v>116</v>
      </c>
      <c r="B143" s="50" t="s">
        <v>684</v>
      </c>
      <c r="C143" s="44">
        <v>66</v>
      </c>
      <c r="D143" s="44">
        <v>29</v>
      </c>
      <c r="E143" s="44">
        <v>22</v>
      </c>
      <c r="F143" s="44">
        <v>11</v>
      </c>
      <c r="G143" s="44">
        <v>3</v>
      </c>
      <c r="H143" s="44" t="s">
        <v>13</v>
      </c>
      <c r="I143" s="44">
        <v>1</v>
      </c>
      <c r="J143" s="44" t="s">
        <v>13</v>
      </c>
      <c r="K143" s="44" t="s">
        <v>13</v>
      </c>
      <c r="L143" s="51" t="s">
        <v>116</v>
      </c>
      <c r="M143" s="52" t="s">
        <v>684</v>
      </c>
      <c r="N143" s="48">
        <v>255</v>
      </c>
      <c r="O143" s="48">
        <v>78</v>
      </c>
      <c r="P143" s="48">
        <v>177</v>
      </c>
      <c r="Q143" s="47">
        <v>14</v>
      </c>
      <c r="R143" s="5">
        <v>9</v>
      </c>
      <c r="S143" s="47">
        <v>1</v>
      </c>
      <c r="T143" s="5">
        <v>3</v>
      </c>
      <c r="U143" s="91">
        <v>6</v>
      </c>
      <c r="V143" s="90">
        <v>2</v>
      </c>
      <c r="W143" s="48">
        <v>57</v>
      </c>
      <c r="X143" s="48">
        <v>163</v>
      </c>
      <c r="Y143" s="47">
        <v>46</v>
      </c>
      <c r="Z143" s="5">
        <v>69</v>
      </c>
      <c r="AA143" s="47">
        <v>11</v>
      </c>
      <c r="AB143" s="68">
        <v>94</v>
      </c>
      <c r="AC143" s="51" t="s">
        <v>116</v>
      </c>
      <c r="AD143" s="52" t="s">
        <v>684</v>
      </c>
      <c r="AE143" s="5">
        <v>1</v>
      </c>
      <c r="AF143" s="5">
        <v>4</v>
      </c>
      <c r="AG143" s="5">
        <v>0</v>
      </c>
      <c r="AH143" s="47">
        <v>0</v>
      </c>
      <c r="AI143" s="47">
        <v>0</v>
      </c>
      <c r="AJ143" s="47">
        <v>2</v>
      </c>
      <c r="AK143" s="47">
        <v>0</v>
      </c>
      <c r="AL143" s="47">
        <v>0</v>
      </c>
      <c r="AM143" s="47">
        <v>0</v>
      </c>
      <c r="AN143" s="47">
        <v>2</v>
      </c>
      <c r="AO143" s="5">
        <v>475540</v>
      </c>
      <c r="AP143" s="5">
        <v>1116</v>
      </c>
      <c r="AQ143" s="214">
        <v>11036</v>
      </c>
    </row>
    <row r="144" spans="1:43" ht="13.5">
      <c r="A144" s="77" t="s">
        <v>117</v>
      </c>
      <c r="B144" s="50" t="s">
        <v>685</v>
      </c>
      <c r="C144" s="44">
        <v>70</v>
      </c>
      <c r="D144" s="44">
        <v>33</v>
      </c>
      <c r="E144" s="44">
        <v>10</v>
      </c>
      <c r="F144" s="44">
        <v>20</v>
      </c>
      <c r="G144" s="44">
        <v>7</v>
      </c>
      <c r="H144" s="44" t="s">
        <v>13</v>
      </c>
      <c r="I144" s="44" t="s">
        <v>13</v>
      </c>
      <c r="J144" s="44" t="s">
        <v>13</v>
      </c>
      <c r="K144" s="44" t="s">
        <v>13</v>
      </c>
      <c r="L144" s="51" t="s">
        <v>117</v>
      </c>
      <c r="M144" s="52" t="s">
        <v>685</v>
      </c>
      <c r="N144" s="48">
        <v>299</v>
      </c>
      <c r="O144" s="48">
        <v>32</v>
      </c>
      <c r="P144" s="48">
        <v>267</v>
      </c>
      <c r="Q144" s="47">
        <v>12</v>
      </c>
      <c r="R144" s="5">
        <v>14</v>
      </c>
      <c r="S144" s="47">
        <v>0</v>
      </c>
      <c r="T144" s="5">
        <v>8</v>
      </c>
      <c r="U144" s="91">
        <v>8</v>
      </c>
      <c r="V144" s="90">
        <v>17</v>
      </c>
      <c r="W144" s="48">
        <v>12</v>
      </c>
      <c r="X144" s="48">
        <v>228</v>
      </c>
      <c r="Y144" s="47">
        <v>10</v>
      </c>
      <c r="Z144" s="5">
        <v>92</v>
      </c>
      <c r="AA144" s="47">
        <v>2</v>
      </c>
      <c r="AB144" s="68">
        <v>136</v>
      </c>
      <c r="AC144" s="51" t="s">
        <v>117</v>
      </c>
      <c r="AD144" s="52" t="s">
        <v>685</v>
      </c>
      <c r="AE144" s="5">
        <v>2</v>
      </c>
      <c r="AF144" s="5">
        <v>18</v>
      </c>
      <c r="AG144" s="5">
        <v>0</v>
      </c>
      <c r="AH144" s="47">
        <v>0</v>
      </c>
      <c r="AI144" s="47">
        <v>0</v>
      </c>
      <c r="AJ144" s="47">
        <v>0</v>
      </c>
      <c r="AK144" s="47">
        <v>0</v>
      </c>
      <c r="AL144" s="47">
        <v>0</v>
      </c>
      <c r="AM144" s="47">
        <v>0</v>
      </c>
      <c r="AN144" s="47">
        <v>0</v>
      </c>
      <c r="AO144" s="5">
        <v>405823</v>
      </c>
      <c r="AP144" s="5">
        <v>609</v>
      </c>
      <c r="AQ144" s="214">
        <v>16859</v>
      </c>
    </row>
    <row r="145" spans="1:43" ht="13.5">
      <c r="A145" s="77" t="s">
        <v>118</v>
      </c>
      <c r="B145" s="50" t="s">
        <v>686</v>
      </c>
      <c r="C145" s="44">
        <v>331</v>
      </c>
      <c r="D145" s="44">
        <v>103</v>
      </c>
      <c r="E145" s="44">
        <v>61</v>
      </c>
      <c r="F145" s="44">
        <v>110</v>
      </c>
      <c r="G145" s="44">
        <v>53</v>
      </c>
      <c r="H145" s="44">
        <v>3</v>
      </c>
      <c r="I145" s="44" t="s">
        <v>13</v>
      </c>
      <c r="J145" s="44">
        <v>1</v>
      </c>
      <c r="K145" s="44" t="s">
        <v>13</v>
      </c>
      <c r="L145" s="51" t="s">
        <v>118</v>
      </c>
      <c r="M145" s="52" t="s">
        <v>686</v>
      </c>
      <c r="N145" s="48">
        <v>1999</v>
      </c>
      <c r="O145" s="48">
        <v>324</v>
      </c>
      <c r="P145" s="48">
        <v>1675</v>
      </c>
      <c r="Q145" s="47">
        <v>48</v>
      </c>
      <c r="R145" s="5">
        <v>42</v>
      </c>
      <c r="S145" s="47">
        <v>3</v>
      </c>
      <c r="T145" s="5">
        <v>21</v>
      </c>
      <c r="U145" s="91">
        <v>31</v>
      </c>
      <c r="V145" s="90">
        <v>26</v>
      </c>
      <c r="W145" s="48">
        <v>242</v>
      </c>
      <c r="X145" s="48">
        <v>1586</v>
      </c>
      <c r="Y145" s="47">
        <v>53</v>
      </c>
      <c r="Z145" s="5">
        <v>126</v>
      </c>
      <c r="AA145" s="47">
        <v>189</v>
      </c>
      <c r="AB145" s="68">
        <v>1460</v>
      </c>
      <c r="AC145" s="51" t="s">
        <v>118</v>
      </c>
      <c r="AD145" s="52" t="s">
        <v>686</v>
      </c>
      <c r="AE145" s="5">
        <v>0</v>
      </c>
      <c r="AF145" s="5">
        <v>18</v>
      </c>
      <c r="AG145" s="5">
        <v>1</v>
      </c>
      <c r="AH145" s="47">
        <v>0</v>
      </c>
      <c r="AI145" s="47">
        <v>2</v>
      </c>
      <c r="AJ145" s="47">
        <v>2</v>
      </c>
      <c r="AK145" s="47">
        <v>2</v>
      </c>
      <c r="AL145" s="47">
        <v>0</v>
      </c>
      <c r="AM145" s="47">
        <v>0</v>
      </c>
      <c r="AN145" s="47">
        <v>2</v>
      </c>
      <c r="AO145" s="5">
        <v>1739343</v>
      </c>
      <c r="AP145" s="5">
        <v>6150</v>
      </c>
      <c r="AQ145" s="214">
        <v>96113</v>
      </c>
    </row>
    <row r="146" spans="1:43" ht="13.5">
      <c r="A146" s="77" t="s">
        <v>119</v>
      </c>
      <c r="B146" s="50" t="s">
        <v>517</v>
      </c>
      <c r="C146" s="44">
        <v>61</v>
      </c>
      <c r="D146" s="44">
        <v>27</v>
      </c>
      <c r="E146" s="44">
        <v>17</v>
      </c>
      <c r="F146" s="44">
        <v>16</v>
      </c>
      <c r="G146" s="44">
        <v>1</v>
      </c>
      <c r="H146" s="44" t="s">
        <v>13</v>
      </c>
      <c r="I146" s="44" t="s">
        <v>13</v>
      </c>
      <c r="J146" s="44" t="s">
        <v>13</v>
      </c>
      <c r="K146" s="44" t="s">
        <v>13</v>
      </c>
      <c r="L146" s="51" t="s">
        <v>119</v>
      </c>
      <c r="M146" s="52" t="s">
        <v>517</v>
      </c>
      <c r="N146" s="48">
        <v>219</v>
      </c>
      <c r="O146" s="48">
        <v>61</v>
      </c>
      <c r="P146" s="48">
        <v>158</v>
      </c>
      <c r="Q146" s="47">
        <v>12</v>
      </c>
      <c r="R146" s="5">
        <v>12</v>
      </c>
      <c r="S146" s="47">
        <v>6</v>
      </c>
      <c r="T146" s="5">
        <v>8</v>
      </c>
      <c r="U146" s="91">
        <v>14</v>
      </c>
      <c r="V146" s="90">
        <v>12</v>
      </c>
      <c r="W146" s="48">
        <v>29</v>
      </c>
      <c r="X146" s="48">
        <v>126</v>
      </c>
      <c r="Y146" s="47">
        <v>27</v>
      </c>
      <c r="Z146" s="5">
        <v>37</v>
      </c>
      <c r="AA146" s="47">
        <v>2</v>
      </c>
      <c r="AB146" s="68">
        <v>89</v>
      </c>
      <c r="AC146" s="51" t="s">
        <v>119</v>
      </c>
      <c r="AD146" s="52" t="s">
        <v>517</v>
      </c>
      <c r="AE146" s="5">
        <v>1</v>
      </c>
      <c r="AF146" s="5">
        <v>4</v>
      </c>
      <c r="AG146" s="5">
        <v>0</v>
      </c>
      <c r="AH146" s="47">
        <v>0</v>
      </c>
      <c r="AI146" s="47">
        <v>0</v>
      </c>
      <c r="AJ146" s="47">
        <v>0</v>
      </c>
      <c r="AK146" s="47">
        <v>0</v>
      </c>
      <c r="AL146" s="47">
        <v>0</v>
      </c>
      <c r="AM146" s="47">
        <v>0</v>
      </c>
      <c r="AN146" s="47">
        <v>0</v>
      </c>
      <c r="AO146" s="5">
        <v>302981</v>
      </c>
      <c r="AP146" s="5">
        <v>13162</v>
      </c>
      <c r="AQ146" s="214">
        <v>12953</v>
      </c>
    </row>
    <row r="147" spans="1:43" ht="7.5" customHeight="1">
      <c r="A147" s="77"/>
      <c r="B147" s="50"/>
      <c r="C147" s="44"/>
      <c r="D147" s="44"/>
      <c r="E147" s="44"/>
      <c r="F147" s="44"/>
      <c r="G147" s="44"/>
      <c r="H147" s="44"/>
      <c r="I147" s="44"/>
      <c r="J147" s="44"/>
      <c r="K147" s="44"/>
      <c r="L147" s="51"/>
      <c r="M147" s="52"/>
      <c r="N147" s="39"/>
      <c r="O147" s="39"/>
      <c r="P147" s="39"/>
      <c r="Q147" s="5"/>
      <c r="R147" s="5"/>
      <c r="S147" s="47"/>
      <c r="T147" s="5"/>
      <c r="U147" s="91"/>
      <c r="V147" s="90"/>
      <c r="W147" s="39"/>
      <c r="X147" s="39"/>
      <c r="Y147" s="47"/>
      <c r="Z147" s="5"/>
      <c r="AA147" s="47"/>
      <c r="AB147" s="68"/>
      <c r="AC147" s="51"/>
      <c r="AD147" s="52"/>
      <c r="AE147" s="5"/>
      <c r="AF147" s="5"/>
      <c r="AG147" s="5"/>
      <c r="AH147" s="47"/>
      <c r="AI147" s="47"/>
      <c r="AJ147" s="47"/>
      <c r="AK147" s="47"/>
      <c r="AL147" s="47"/>
      <c r="AM147" s="47"/>
      <c r="AN147" s="47"/>
      <c r="AQ147" s="214"/>
    </row>
    <row r="148" spans="1:43" s="26" customFormat="1" ht="14.25">
      <c r="A148" s="380" t="s">
        <v>120</v>
      </c>
      <c r="B148" s="43" t="s">
        <v>121</v>
      </c>
      <c r="C148" s="53">
        <v>3922</v>
      </c>
      <c r="D148" s="53">
        <v>1640</v>
      </c>
      <c r="E148" s="53">
        <v>761</v>
      </c>
      <c r="F148" s="53">
        <v>586</v>
      </c>
      <c r="G148" s="53">
        <v>589</v>
      </c>
      <c r="H148" s="53">
        <v>155</v>
      </c>
      <c r="I148" s="53">
        <v>93</v>
      </c>
      <c r="J148" s="53">
        <v>86</v>
      </c>
      <c r="K148" s="53">
        <v>12</v>
      </c>
      <c r="L148" s="78" t="s">
        <v>120</v>
      </c>
      <c r="M148" s="46" t="s">
        <v>121</v>
      </c>
      <c r="N148" s="39">
        <v>31714</v>
      </c>
      <c r="O148" s="39">
        <v>11077</v>
      </c>
      <c r="P148" s="39">
        <v>20637</v>
      </c>
      <c r="Q148" s="49">
        <v>1667</v>
      </c>
      <c r="R148" s="49">
        <v>509</v>
      </c>
      <c r="S148" s="54">
        <v>198</v>
      </c>
      <c r="T148" s="49">
        <v>836</v>
      </c>
      <c r="U148" s="40">
        <v>808</v>
      </c>
      <c r="V148" s="41">
        <v>439</v>
      </c>
      <c r="W148" s="39">
        <v>8404</v>
      </c>
      <c r="X148" s="39">
        <v>18853</v>
      </c>
      <c r="Y148" s="54">
        <v>3294</v>
      </c>
      <c r="Z148" s="49">
        <v>2460</v>
      </c>
      <c r="AA148" s="54">
        <v>5110</v>
      </c>
      <c r="AB148" s="69">
        <v>16393</v>
      </c>
      <c r="AC148" s="78" t="s">
        <v>120</v>
      </c>
      <c r="AD148" s="46" t="s">
        <v>121</v>
      </c>
      <c r="AE148" s="49">
        <v>448</v>
      </c>
      <c r="AF148" s="49">
        <v>851</v>
      </c>
      <c r="AG148" s="49">
        <v>55</v>
      </c>
      <c r="AH148" s="54">
        <v>51</v>
      </c>
      <c r="AI148" s="54">
        <v>54</v>
      </c>
      <c r="AJ148" s="54">
        <v>86</v>
      </c>
      <c r="AK148" s="54">
        <v>43</v>
      </c>
      <c r="AL148" s="54">
        <v>10</v>
      </c>
      <c r="AM148" s="54">
        <v>11</v>
      </c>
      <c r="AN148" s="54">
        <v>76</v>
      </c>
      <c r="AO148" s="49">
        <v>48186428</v>
      </c>
      <c r="AP148" s="49">
        <v>1089826</v>
      </c>
      <c r="AQ148" s="389">
        <v>696190</v>
      </c>
    </row>
    <row r="149" spans="1:43" ht="13.5">
      <c r="A149" s="76" t="s">
        <v>687</v>
      </c>
      <c r="B149" s="50" t="s">
        <v>688</v>
      </c>
      <c r="C149" s="44">
        <v>483</v>
      </c>
      <c r="D149" s="44">
        <v>142</v>
      </c>
      <c r="E149" s="44">
        <v>81</v>
      </c>
      <c r="F149" s="44">
        <v>40</v>
      </c>
      <c r="G149" s="44">
        <v>40</v>
      </c>
      <c r="H149" s="44">
        <v>39</v>
      </c>
      <c r="I149" s="44">
        <v>58</v>
      </c>
      <c r="J149" s="44">
        <v>75</v>
      </c>
      <c r="K149" s="44">
        <v>8</v>
      </c>
      <c r="L149" s="55">
        <v>581</v>
      </c>
      <c r="M149" s="52" t="s">
        <v>688</v>
      </c>
      <c r="N149" s="48">
        <v>10563</v>
      </c>
      <c r="O149" s="48">
        <v>3122</v>
      </c>
      <c r="P149" s="48">
        <v>7441</v>
      </c>
      <c r="Q149" s="5">
        <v>157</v>
      </c>
      <c r="R149" s="5">
        <v>49</v>
      </c>
      <c r="S149" s="47">
        <v>19</v>
      </c>
      <c r="T149" s="5">
        <v>89</v>
      </c>
      <c r="U149" s="91">
        <v>118</v>
      </c>
      <c r="V149" s="90">
        <v>44</v>
      </c>
      <c r="W149" s="48">
        <v>2828</v>
      </c>
      <c r="X149" s="48">
        <v>7259</v>
      </c>
      <c r="Y149" s="47">
        <v>1414</v>
      </c>
      <c r="Z149" s="5">
        <v>483</v>
      </c>
      <c r="AA149" s="47">
        <v>1414</v>
      </c>
      <c r="AB149" s="68">
        <v>6776</v>
      </c>
      <c r="AC149" s="55">
        <v>581</v>
      </c>
      <c r="AD149" s="52" t="s">
        <v>688</v>
      </c>
      <c r="AE149" s="5">
        <v>78</v>
      </c>
      <c r="AF149" s="5">
        <v>159</v>
      </c>
      <c r="AG149" s="5">
        <v>10</v>
      </c>
      <c r="AH149" s="47">
        <v>0</v>
      </c>
      <c r="AI149" s="47">
        <v>12</v>
      </c>
      <c r="AJ149" s="47">
        <v>1</v>
      </c>
      <c r="AK149" s="47">
        <v>12</v>
      </c>
      <c r="AL149" s="47">
        <v>1</v>
      </c>
      <c r="AM149" s="47">
        <v>0</v>
      </c>
      <c r="AN149" s="47">
        <v>0</v>
      </c>
      <c r="AO149" s="5">
        <v>24115763</v>
      </c>
      <c r="AP149" s="5">
        <v>724510</v>
      </c>
      <c r="AQ149" s="214">
        <v>346247</v>
      </c>
    </row>
    <row r="150" spans="1:43" ht="13.5">
      <c r="A150" s="76">
        <v>582</v>
      </c>
      <c r="B150" s="50" t="s">
        <v>689</v>
      </c>
      <c r="C150" s="44">
        <v>227</v>
      </c>
      <c r="D150" s="44">
        <v>117</v>
      </c>
      <c r="E150" s="44">
        <v>52</v>
      </c>
      <c r="F150" s="44">
        <v>40</v>
      </c>
      <c r="G150" s="44">
        <v>12</v>
      </c>
      <c r="H150" s="44">
        <v>2</v>
      </c>
      <c r="I150" s="44">
        <v>4</v>
      </c>
      <c r="J150" s="44" t="s">
        <v>13</v>
      </c>
      <c r="K150" s="44" t="s">
        <v>13</v>
      </c>
      <c r="L150" s="55">
        <v>582</v>
      </c>
      <c r="M150" s="52" t="s">
        <v>689</v>
      </c>
      <c r="N150" s="48">
        <v>973</v>
      </c>
      <c r="O150" s="48">
        <v>366</v>
      </c>
      <c r="P150" s="48">
        <v>607</v>
      </c>
      <c r="Q150" s="5">
        <v>108</v>
      </c>
      <c r="R150" s="5">
        <v>29</v>
      </c>
      <c r="S150" s="47">
        <v>16</v>
      </c>
      <c r="T150" s="5">
        <v>53</v>
      </c>
      <c r="U150" s="91">
        <v>42</v>
      </c>
      <c r="V150" s="90">
        <v>19</v>
      </c>
      <c r="W150" s="48">
        <v>200</v>
      </c>
      <c r="X150" s="48">
        <v>506</v>
      </c>
      <c r="Y150" s="47">
        <v>128</v>
      </c>
      <c r="Z150" s="5">
        <v>107</v>
      </c>
      <c r="AA150" s="47">
        <v>72</v>
      </c>
      <c r="AB150" s="68">
        <v>399</v>
      </c>
      <c r="AC150" s="55">
        <v>582</v>
      </c>
      <c r="AD150" s="52" t="s">
        <v>689</v>
      </c>
      <c r="AE150" s="5">
        <v>39</v>
      </c>
      <c r="AF150" s="5">
        <v>44</v>
      </c>
      <c r="AG150" s="5">
        <v>0</v>
      </c>
      <c r="AH150" s="47">
        <v>0</v>
      </c>
      <c r="AI150" s="47">
        <v>0</v>
      </c>
      <c r="AJ150" s="47">
        <v>0</v>
      </c>
      <c r="AK150" s="47">
        <v>0</v>
      </c>
      <c r="AL150" s="47">
        <v>0</v>
      </c>
      <c r="AM150" s="47">
        <v>0</v>
      </c>
      <c r="AN150" s="47">
        <v>0</v>
      </c>
      <c r="AO150" s="5">
        <v>903281</v>
      </c>
      <c r="AP150" s="5">
        <v>25389</v>
      </c>
      <c r="AQ150" s="214">
        <v>24641</v>
      </c>
    </row>
    <row r="151" spans="1:43" ht="13.5">
      <c r="A151" s="77" t="s">
        <v>122</v>
      </c>
      <c r="B151" s="50" t="s">
        <v>690</v>
      </c>
      <c r="C151" s="44">
        <v>167</v>
      </c>
      <c r="D151" s="44">
        <v>84</v>
      </c>
      <c r="E151" s="44">
        <v>37</v>
      </c>
      <c r="F151" s="44">
        <v>30</v>
      </c>
      <c r="G151" s="44">
        <v>11</v>
      </c>
      <c r="H151" s="44">
        <v>2</v>
      </c>
      <c r="I151" s="44">
        <v>3</v>
      </c>
      <c r="J151" s="44" t="s">
        <v>13</v>
      </c>
      <c r="K151" s="44" t="s">
        <v>13</v>
      </c>
      <c r="L151" s="51" t="s">
        <v>122</v>
      </c>
      <c r="M151" s="52" t="s">
        <v>690</v>
      </c>
      <c r="N151" s="48">
        <v>752</v>
      </c>
      <c r="O151" s="48">
        <v>283</v>
      </c>
      <c r="P151" s="48">
        <v>469</v>
      </c>
      <c r="Q151" s="5">
        <v>73</v>
      </c>
      <c r="R151" s="5">
        <v>18</v>
      </c>
      <c r="S151" s="47">
        <v>10</v>
      </c>
      <c r="T151" s="5">
        <v>41</v>
      </c>
      <c r="U151" s="91">
        <v>30</v>
      </c>
      <c r="V151" s="90">
        <v>15</v>
      </c>
      <c r="W151" s="48">
        <v>170</v>
      </c>
      <c r="X151" s="48">
        <v>395</v>
      </c>
      <c r="Y151" s="47">
        <v>108</v>
      </c>
      <c r="Z151" s="5">
        <v>76</v>
      </c>
      <c r="AA151" s="47">
        <v>62</v>
      </c>
      <c r="AB151" s="68">
        <v>319</v>
      </c>
      <c r="AC151" s="51" t="s">
        <v>122</v>
      </c>
      <c r="AD151" s="52" t="s">
        <v>690</v>
      </c>
      <c r="AE151" s="5">
        <v>29</v>
      </c>
      <c r="AF151" s="5">
        <v>37</v>
      </c>
      <c r="AG151" s="5">
        <v>0</v>
      </c>
      <c r="AH151" s="47">
        <v>0</v>
      </c>
      <c r="AI151" s="47">
        <v>0</v>
      </c>
      <c r="AJ151" s="47">
        <v>0</v>
      </c>
      <c r="AK151" s="47">
        <v>0</v>
      </c>
      <c r="AL151" s="47">
        <v>0</v>
      </c>
      <c r="AM151" s="47">
        <v>0</v>
      </c>
      <c r="AN151" s="47">
        <v>0</v>
      </c>
      <c r="AO151" s="5">
        <v>733752</v>
      </c>
      <c r="AP151" s="5">
        <v>23757</v>
      </c>
      <c r="AQ151" s="214">
        <v>21195</v>
      </c>
    </row>
    <row r="152" spans="1:43" ht="13.5">
      <c r="A152" s="77" t="s">
        <v>123</v>
      </c>
      <c r="B152" s="50" t="s">
        <v>691</v>
      </c>
      <c r="C152" s="44">
        <v>60</v>
      </c>
      <c r="D152" s="44">
        <v>33</v>
      </c>
      <c r="E152" s="44">
        <v>15</v>
      </c>
      <c r="F152" s="44">
        <v>10</v>
      </c>
      <c r="G152" s="44">
        <v>1</v>
      </c>
      <c r="H152" s="44" t="s">
        <v>13</v>
      </c>
      <c r="I152" s="44">
        <v>1</v>
      </c>
      <c r="J152" s="44" t="s">
        <v>13</v>
      </c>
      <c r="K152" s="44" t="s">
        <v>13</v>
      </c>
      <c r="L152" s="51" t="s">
        <v>123</v>
      </c>
      <c r="M152" s="52" t="s">
        <v>691</v>
      </c>
      <c r="N152" s="48">
        <v>221</v>
      </c>
      <c r="O152" s="48">
        <v>83</v>
      </c>
      <c r="P152" s="48">
        <v>138</v>
      </c>
      <c r="Q152" s="5">
        <v>35</v>
      </c>
      <c r="R152" s="5">
        <v>11</v>
      </c>
      <c r="S152" s="47">
        <v>6</v>
      </c>
      <c r="T152" s="5">
        <v>12</v>
      </c>
      <c r="U152" s="91">
        <v>12</v>
      </c>
      <c r="V152" s="90">
        <v>4</v>
      </c>
      <c r="W152" s="48">
        <v>30</v>
      </c>
      <c r="X152" s="48">
        <v>111</v>
      </c>
      <c r="Y152" s="47">
        <v>20</v>
      </c>
      <c r="Z152" s="5">
        <v>31</v>
      </c>
      <c r="AA152" s="47">
        <v>10</v>
      </c>
      <c r="AB152" s="68">
        <v>80</v>
      </c>
      <c r="AC152" s="51" t="s">
        <v>123</v>
      </c>
      <c r="AD152" s="52" t="s">
        <v>691</v>
      </c>
      <c r="AE152" s="5">
        <v>10</v>
      </c>
      <c r="AF152" s="5">
        <v>7</v>
      </c>
      <c r="AG152" s="5">
        <v>0</v>
      </c>
      <c r="AH152" s="47">
        <v>0</v>
      </c>
      <c r="AI152" s="47">
        <v>0</v>
      </c>
      <c r="AJ152" s="47">
        <v>0</v>
      </c>
      <c r="AK152" s="47">
        <v>0</v>
      </c>
      <c r="AL152" s="47">
        <v>0</v>
      </c>
      <c r="AM152" s="47">
        <v>0</v>
      </c>
      <c r="AN152" s="47">
        <v>0</v>
      </c>
      <c r="AO152" s="5">
        <v>169529</v>
      </c>
      <c r="AP152" s="5">
        <v>1632</v>
      </c>
      <c r="AQ152" s="214">
        <v>3446</v>
      </c>
    </row>
    <row r="153" spans="1:43" ht="13.5">
      <c r="A153" s="76">
        <v>583</v>
      </c>
      <c r="B153" s="50" t="s">
        <v>692</v>
      </c>
      <c r="C153" s="44">
        <v>143</v>
      </c>
      <c r="D153" s="44">
        <v>49</v>
      </c>
      <c r="E153" s="44">
        <v>36</v>
      </c>
      <c r="F153" s="44">
        <v>42</v>
      </c>
      <c r="G153" s="44">
        <v>16</v>
      </c>
      <c r="H153" s="44" t="s">
        <v>13</v>
      </c>
      <c r="I153" s="44" t="s">
        <v>13</v>
      </c>
      <c r="J153" s="44" t="s">
        <v>13</v>
      </c>
      <c r="K153" s="44" t="s">
        <v>13</v>
      </c>
      <c r="L153" s="55">
        <v>583</v>
      </c>
      <c r="M153" s="52" t="s">
        <v>692</v>
      </c>
      <c r="N153" s="48">
        <v>658</v>
      </c>
      <c r="O153" s="48">
        <v>296</v>
      </c>
      <c r="P153" s="48">
        <v>362</v>
      </c>
      <c r="Q153" s="5">
        <v>50</v>
      </c>
      <c r="R153" s="5">
        <v>16</v>
      </c>
      <c r="S153" s="47">
        <v>6</v>
      </c>
      <c r="T153" s="5">
        <v>28</v>
      </c>
      <c r="U153" s="91">
        <v>41</v>
      </c>
      <c r="V153" s="90">
        <v>27</v>
      </c>
      <c r="W153" s="48">
        <v>199</v>
      </c>
      <c r="X153" s="48">
        <v>291</v>
      </c>
      <c r="Y153" s="47">
        <v>153</v>
      </c>
      <c r="Z153" s="5">
        <v>73</v>
      </c>
      <c r="AA153" s="47">
        <v>46</v>
      </c>
      <c r="AB153" s="68">
        <v>218</v>
      </c>
      <c r="AC153" s="55">
        <v>583</v>
      </c>
      <c r="AD153" s="52" t="s">
        <v>692</v>
      </c>
      <c r="AE153" s="5">
        <v>21</v>
      </c>
      <c r="AF153" s="5">
        <v>29</v>
      </c>
      <c r="AG153" s="5">
        <v>0</v>
      </c>
      <c r="AH153" s="47">
        <v>0</v>
      </c>
      <c r="AI153" s="47">
        <v>1</v>
      </c>
      <c r="AJ153" s="47">
        <v>0</v>
      </c>
      <c r="AK153" s="47">
        <v>1</v>
      </c>
      <c r="AL153" s="47">
        <v>0</v>
      </c>
      <c r="AM153" s="47">
        <v>0</v>
      </c>
      <c r="AN153" s="47">
        <v>0</v>
      </c>
      <c r="AO153" s="5">
        <v>1157138</v>
      </c>
      <c r="AP153" s="5">
        <v>37706</v>
      </c>
      <c r="AQ153" s="214">
        <v>9264</v>
      </c>
    </row>
    <row r="154" spans="1:43" ht="13.5">
      <c r="A154" s="77" t="s">
        <v>124</v>
      </c>
      <c r="B154" s="50" t="s">
        <v>693</v>
      </c>
      <c r="C154" s="44">
        <v>113</v>
      </c>
      <c r="D154" s="44">
        <v>30</v>
      </c>
      <c r="E154" s="44">
        <v>31</v>
      </c>
      <c r="F154" s="44">
        <v>39</v>
      </c>
      <c r="G154" s="44">
        <v>13</v>
      </c>
      <c r="H154" s="44" t="s">
        <v>13</v>
      </c>
      <c r="I154" s="44" t="s">
        <v>13</v>
      </c>
      <c r="J154" s="44" t="s">
        <v>13</v>
      </c>
      <c r="K154" s="44" t="s">
        <v>13</v>
      </c>
      <c r="L154" s="51" t="s">
        <v>124</v>
      </c>
      <c r="M154" s="52" t="s">
        <v>693</v>
      </c>
      <c r="N154" s="48">
        <v>555</v>
      </c>
      <c r="O154" s="48">
        <v>259</v>
      </c>
      <c r="P154" s="48">
        <v>296</v>
      </c>
      <c r="Q154" s="5">
        <v>34</v>
      </c>
      <c r="R154" s="5">
        <v>11</v>
      </c>
      <c r="S154" s="47">
        <v>6</v>
      </c>
      <c r="T154" s="5">
        <v>22</v>
      </c>
      <c r="U154" s="91">
        <v>31</v>
      </c>
      <c r="V154" s="90">
        <v>23</v>
      </c>
      <c r="W154" s="48">
        <v>188</v>
      </c>
      <c r="X154" s="48">
        <v>240</v>
      </c>
      <c r="Y154" s="47">
        <v>147</v>
      </c>
      <c r="Z154" s="5">
        <v>61</v>
      </c>
      <c r="AA154" s="47">
        <v>41</v>
      </c>
      <c r="AB154" s="68">
        <v>179</v>
      </c>
      <c r="AC154" s="51" t="s">
        <v>124</v>
      </c>
      <c r="AD154" s="52" t="s">
        <v>693</v>
      </c>
      <c r="AE154" s="5">
        <v>15</v>
      </c>
      <c r="AF154" s="5">
        <v>29</v>
      </c>
      <c r="AG154" s="5">
        <v>0</v>
      </c>
      <c r="AH154" s="47">
        <v>0</v>
      </c>
      <c r="AI154" s="47">
        <v>1</v>
      </c>
      <c r="AJ154" s="47">
        <v>0</v>
      </c>
      <c r="AK154" s="47">
        <v>1</v>
      </c>
      <c r="AL154" s="47">
        <v>0</v>
      </c>
      <c r="AM154" s="47">
        <v>0</v>
      </c>
      <c r="AN154" s="47">
        <v>0</v>
      </c>
      <c r="AO154" s="5">
        <v>1073964</v>
      </c>
      <c r="AP154" s="5">
        <v>34588</v>
      </c>
      <c r="AQ154" s="214">
        <v>7676</v>
      </c>
    </row>
    <row r="155" spans="1:43" ht="13.5">
      <c r="A155" s="77" t="s">
        <v>125</v>
      </c>
      <c r="B155" s="50" t="s">
        <v>694</v>
      </c>
      <c r="C155" s="44">
        <v>30</v>
      </c>
      <c r="D155" s="44">
        <v>19</v>
      </c>
      <c r="E155" s="44">
        <v>5</v>
      </c>
      <c r="F155" s="44">
        <v>3</v>
      </c>
      <c r="G155" s="44">
        <v>3</v>
      </c>
      <c r="H155" s="44" t="s">
        <v>13</v>
      </c>
      <c r="I155" s="44" t="s">
        <v>13</v>
      </c>
      <c r="J155" s="44" t="s">
        <v>13</v>
      </c>
      <c r="K155" s="44" t="s">
        <v>13</v>
      </c>
      <c r="L155" s="51" t="s">
        <v>125</v>
      </c>
      <c r="M155" s="52" t="s">
        <v>694</v>
      </c>
      <c r="N155" s="48">
        <v>103</v>
      </c>
      <c r="O155" s="48">
        <v>37</v>
      </c>
      <c r="P155" s="48">
        <v>66</v>
      </c>
      <c r="Q155" s="5">
        <v>16</v>
      </c>
      <c r="R155" s="5">
        <v>5</v>
      </c>
      <c r="S155" s="47">
        <v>0</v>
      </c>
      <c r="T155" s="5">
        <v>6</v>
      </c>
      <c r="U155" s="91">
        <v>10</v>
      </c>
      <c r="V155" s="90">
        <v>4</v>
      </c>
      <c r="W155" s="48">
        <v>11</v>
      </c>
      <c r="X155" s="48">
        <v>51</v>
      </c>
      <c r="Y155" s="47">
        <v>6</v>
      </c>
      <c r="Z155" s="5">
        <v>12</v>
      </c>
      <c r="AA155" s="47">
        <v>5</v>
      </c>
      <c r="AB155" s="68">
        <v>39</v>
      </c>
      <c r="AC155" s="51" t="s">
        <v>125</v>
      </c>
      <c r="AD155" s="52" t="s">
        <v>694</v>
      </c>
      <c r="AE155" s="5">
        <v>6</v>
      </c>
      <c r="AF155" s="5">
        <v>0</v>
      </c>
      <c r="AG155" s="5">
        <v>0</v>
      </c>
      <c r="AH155" s="47">
        <v>0</v>
      </c>
      <c r="AI155" s="47">
        <v>0</v>
      </c>
      <c r="AJ155" s="47">
        <v>0</v>
      </c>
      <c r="AK155" s="47">
        <v>0</v>
      </c>
      <c r="AL155" s="47">
        <v>0</v>
      </c>
      <c r="AM155" s="47">
        <v>0</v>
      </c>
      <c r="AN155" s="47">
        <v>0</v>
      </c>
      <c r="AO155" s="5">
        <v>83174</v>
      </c>
      <c r="AP155" s="5">
        <v>3118</v>
      </c>
      <c r="AQ155" s="214">
        <v>1588</v>
      </c>
    </row>
    <row r="156" spans="1:43" ht="13.5">
      <c r="A156" s="76">
        <v>584</v>
      </c>
      <c r="B156" s="50" t="s">
        <v>695</v>
      </c>
      <c r="C156" s="44">
        <v>50</v>
      </c>
      <c r="D156" s="44">
        <v>24</v>
      </c>
      <c r="E156" s="44">
        <v>15</v>
      </c>
      <c r="F156" s="44">
        <v>10</v>
      </c>
      <c r="G156" s="44">
        <v>1</v>
      </c>
      <c r="H156" s="44" t="s">
        <v>13</v>
      </c>
      <c r="I156" s="44" t="s">
        <v>13</v>
      </c>
      <c r="J156" s="44" t="s">
        <v>13</v>
      </c>
      <c r="K156" s="44" t="s">
        <v>13</v>
      </c>
      <c r="L156" s="55">
        <v>584</v>
      </c>
      <c r="M156" s="52" t="s">
        <v>695</v>
      </c>
      <c r="N156" s="48">
        <v>173</v>
      </c>
      <c r="O156" s="48">
        <v>103</v>
      </c>
      <c r="P156" s="48">
        <v>70</v>
      </c>
      <c r="Q156" s="5">
        <v>30</v>
      </c>
      <c r="R156" s="5">
        <v>4</v>
      </c>
      <c r="S156" s="47">
        <v>3</v>
      </c>
      <c r="T156" s="5">
        <v>19</v>
      </c>
      <c r="U156" s="91">
        <v>6</v>
      </c>
      <c r="V156" s="90">
        <v>2</v>
      </c>
      <c r="W156" s="48">
        <v>64</v>
      </c>
      <c r="X156" s="48">
        <v>45</v>
      </c>
      <c r="Y156" s="47">
        <v>37</v>
      </c>
      <c r="Z156" s="5">
        <v>15</v>
      </c>
      <c r="AA156" s="47">
        <v>27</v>
      </c>
      <c r="AB156" s="68">
        <v>30</v>
      </c>
      <c r="AC156" s="55">
        <v>584</v>
      </c>
      <c r="AD156" s="52" t="s">
        <v>695</v>
      </c>
      <c r="AE156" s="5">
        <v>1</v>
      </c>
      <c r="AF156" s="5">
        <v>1</v>
      </c>
      <c r="AG156" s="5">
        <v>0</v>
      </c>
      <c r="AH156" s="47">
        <v>0</v>
      </c>
      <c r="AI156" s="47">
        <v>0</v>
      </c>
      <c r="AJ156" s="47">
        <v>0</v>
      </c>
      <c r="AK156" s="47">
        <v>0</v>
      </c>
      <c r="AL156" s="47">
        <v>0</v>
      </c>
      <c r="AM156" s="47">
        <v>0</v>
      </c>
      <c r="AN156" s="47">
        <v>0</v>
      </c>
      <c r="AO156" s="5">
        <v>207067</v>
      </c>
      <c r="AP156" s="5">
        <v>2241</v>
      </c>
      <c r="AQ156" s="214">
        <v>2820</v>
      </c>
    </row>
    <row r="157" spans="1:43" ht="13.5">
      <c r="A157" s="76">
        <v>585</v>
      </c>
      <c r="B157" s="50" t="s">
        <v>696</v>
      </c>
      <c r="C157" s="44">
        <v>506</v>
      </c>
      <c r="D157" s="44">
        <v>321</v>
      </c>
      <c r="E157" s="44">
        <v>137</v>
      </c>
      <c r="F157" s="44">
        <v>42</v>
      </c>
      <c r="G157" s="44">
        <v>4</v>
      </c>
      <c r="H157" s="44">
        <v>1</v>
      </c>
      <c r="I157" s="44">
        <v>1</v>
      </c>
      <c r="J157" s="44" t="s">
        <v>13</v>
      </c>
      <c r="K157" s="44" t="s">
        <v>13</v>
      </c>
      <c r="L157" s="55">
        <v>585</v>
      </c>
      <c r="M157" s="52" t="s">
        <v>696</v>
      </c>
      <c r="N157" s="48">
        <v>1388</v>
      </c>
      <c r="O157" s="48">
        <v>725</v>
      </c>
      <c r="P157" s="48">
        <v>663</v>
      </c>
      <c r="Q157" s="5">
        <v>275</v>
      </c>
      <c r="R157" s="5">
        <v>71</v>
      </c>
      <c r="S157" s="47">
        <v>37</v>
      </c>
      <c r="T157" s="5">
        <v>154</v>
      </c>
      <c r="U157" s="91">
        <v>127</v>
      </c>
      <c r="V157" s="90">
        <v>70</v>
      </c>
      <c r="W157" s="48">
        <v>286</v>
      </c>
      <c r="X157" s="48">
        <v>368</v>
      </c>
      <c r="Y157" s="47">
        <v>199</v>
      </c>
      <c r="Z157" s="5">
        <v>195</v>
      </c>
      <c r="AA157" s="47">
        <v>87</v>
      </c>
      <c r="AB157" s="68">
        <v>173</v>
      </c>
      <c r="AC157" s="55">
        <v>585</v>
      </c>
      <c r="AD157" s="52" t="s">
        <v>696</v>
      </c>
      <c r="AE157" s="5">
        <v>79</v>
      </c>
      <c r="AF157" s="5">
        <v>66</v>
      </c>
      <c r="AG157" s="5">
        <v>1</v>
      </c>
      <c r="AH157" s="47">
        <v>0</v>
      </c>
      <c r="AI157" s="47">
        <v>1</v>
      </c>
      <c r="AJ157" s="47">
        <v>1</v>
      </c>
      <c r="AK157" s="47">
        <v>1</v>
      </c>
      <c r="AL157" s="47">
        <v>1</v>
      </c>
      <c r="AM157" s="47">
        <v>0</v>
      </c>
      <c r="AN157" s="47">
        <v>0</v>
      </c>
      <c r="AO157" s="5">
        <v>2479246</v>
      </c>
      <c r="AP157" s="5">
        <v>23054</v>
      </c>
      <c r="AQ157" s="214">
        <v>41708</v>
      </c>
    </row>
    <row r="158" spans="1:43" ht="13.5">
      <c r="A158" s="76">
        <v>586</v>
      </c>
      <c r="B158" s="50" t="s">
        <v>697</v>
      </c>
      <c r="C158" s="44">
        <v>880</v>
      </c>
      <c r="D158" s="44">
        <v>370</v>
      </c>
      <c r="E158" s="44">
        <v>218</v>
      </c>
      <c r="F158" s="44">
        <v>183</v>
      </c>
      <c r="G158" s="44">
        <v>81</v>
      </c>
      <c r="H158" s="44">
        <v>21</v>
      </c>
      <c r="I158" s="44">
        <v>5</v>
      </c>
      <c r="J158" s="44">
        <v>1</v>
      </c>
      <c r="K158" s="44">
        <v>1</v>
      </c>
      <c r="L158" s="55">
        <v>586</v>
      </c>
      <c r="M158" s="52" t="s">
        <v>697</v>
      </c>
      <c r="N158" s="48">
        <v>4433</v>
      </c>
      <c r="O158" s="48">
        <v>1247</v>
      </c>
      <c r="P158" s="48">
        <v>3186</v>
      </c>
      <c r="Q158" s="5">
        <v>358</v>
      </c>
      <c r="R158" s="5">
        <v>138</v>
      </c>
      <c r="S158" s="47">
        <v>42</v>
      </c>
      <c r="T158" s="5">
        <v>173</v>
      </c>
      <c r="U158" s="91">
        <v>167</v>
      </c>
      <c r="V158" s="90">
        <v>106</v>
      </c>
      <c r="W158" s="48">
        <v>680</v>
      </c>
      <c r="X158" s="48">
        <v>2769</v>
      </c>
      <c r="Y158" s="47">
        <v>478</v>
      </c>
      <c r="Z158" s="5">
        <v>804</v>
      </c>
      <c r="AA158" s="47">
        <v>202</v>
      </c>
      <c r="AB158" s="68">
        <v>1965</v>
      </c>
      <c r="AC158" s="55">
        <v>586</v>
      </c>
      <c r="AD158" s="52" t="s">
        <v>697</v>
      </c>
      <c r="AE158" s="5">
        <v>53</v>
      </c>
      <c r="AF158" s="5">
        <v>293</v>
      </c>
      <c r="AG158" s="5">
        <v>2</v>
      </c>
      <c r="AH158" s="47">
        <v>6</v>
      </c>
      <c r="AI158" s="47">
        <v>0</v>
      </c>
      <c r="AJ158" s="47">
        <v>9</v>
      </c>
      <c r="AK158" s="47">
        <v>0</v>
      </c>
      <c r="AL158" s="47">
        <v>4</v>
      </c>
      <c r="AM158" s="47">
        <v>0</v>
      </c>
      <c r="AN158" s="47">
        <v>5</v>
      </c>
      <c r="AO158" s="5">
        <v>2923658</v>
      </c>
      <c r="AP158" s="5">
        <v>77065</v>
      </c>
      <c r="AQ158" s="214">
        <v>50794</v>
      </c>
    </row>
    <row r="159" spans="1:43" ht="13.5">
      <c r="A159" s="77" t="s">
        <v>126</v>
      </c>
      <c r="B159" s="50" t="s">
        <v>698</v>
      </c>
      <c r="C159" s="44">
        <v>490</v>
      </c>
      <c r="D159" s="44">
        <v>178</v>
      </c>
      <c r="E159" s="44">
        <v>149</v>
      </c>
      <c r="F159" s="44">
        <v>111</v>
      </c>
      <c r="G159" s="44">
        <v>41</v>
      </c>
      <c r="H159" s="44">
        <v>5</v>
      </c>
      <c r="I159" s="44">
        <v>5</v>
      </c>
      <c r="J159" s="44" t="s">
        <v>13</v>
      </c>
      <c r="K159" s="44">
        <v>1</v>
      </c>
      <c r="L159" s="51" t="s">
        <v>126</v>
      </c>
      <c r="M159" s="52" t="s">
        <v>698</v>
      </c>
      <c r="N159" s="48">
        <v>2496</v>
      </c>
      <c r="O159" s="48">
        <v>833</v>
      </c>
      <c r="P159" s="48">
        <v>1663</v>
      </c>
      <c r="Q159" s="5">
        <v>232</v>
      </c>
      <c r="R159" s="5">
        <v>48</v>
      </c>
      <c r="S159" s="47">
        <v>25</v>
      </c>
      <c r="T159" s="5">
        <v>106</v>
      </c>
      <c r="U159" s="91">
        <v>120</v>
      </c>
      <c r="V159" s="90">
        <v>81</v>
      </c>
      <c r="W159" s="48">
        <v>456</v>
      </c>
      <c r="X159" s="48">
        <v>1428</v>
      </c>
      <c r="Y159" s="47">
        <v>358</v>
      </c>
      <c r="Z159" s="5">
        <v>613</v>
      </c>
      <c r="AA159" s="47">
        <v>98</v>
      </c>
      <c r="AB159" s="68">
        <v>815</v>
      </c>
      <c r="AC159" s="51" t="s">
        <v>126</v>
      </c>
      <c r="AD159" s="52" t="s">
        <v>698</v>
      </c>
      <c r="AE159" s="5">
        <v>48</v>
      </c>
      <c r="AF159" s="5">
        <v>119</v>
      </c>
      <c r="AG159" s="5">
        <v>1</v>
      </c>
      <c r="AH159" s="47">
        <v>2</v>
      </c>
      <c r="AI159" s="47">
        <v>0</v>
      </c>
      <c r="AJ159" s="47">
        <v>6</v>
      </c>
      <c r="AK159" s="47">
        <v>0</v>
      </c>
      <c r="AL159" s="47">
        <v>4</v>
      </c>
      <c r="AM159" s="47">
        <v>0</v>
      </c>
      <c r="AN159" s="47">
        <v>2</v>
      </c>
      <c r="AO159" s="5">
        <v>1634190</v>
      </c>
      <c r="AP159" s="5">
        <v>25419</v>
      </c>
      <c r="AQ159" s="214">
        <v>22651</v>
      </c>
    </row>
    <row r="160" spans="1:43" ht="13.5">
      <c r="A160" s="77" t="s">
        <v>127</v>
      </c>
      <c r="B160" s="50" t="s">
        <v>699</v>
      </c>
      <c r="C160" s="44">
        <v>243</v>
      </c>
      <c r="D160" s="44">
        <v>142</v>
      </c>
      <c r="E160" s="44">
        <v>44</v>
      </c>
      <c r="F160" s="44">
        <v>37</v>
      </c>
      <c r="G160" s="44">
        <v>11</v>
      </c>
      <c r="H160" s="44">
        <v>8</v>
      </c>
      <c r="I160" s="44" t="s">
        <v>13</v>
      </c>
      <c r="J160" s="44">
        <v>1</v>
      </c>
      <c r="K160" s="44" t="s">
        <v>13</v>
      </c>
      <c r="L160" s="51" t="s">
        <v>127</v>
      </c>
      <c r="M160" s="52" t="s">
        <v>699</v>
      </c>
      <c r="N160" s="48">
        <v>981</v>
      </c>
      <c r="O160" s="48">
        <v>193</v>
      </c>
      <c r="P160" s="48">
        <v>788</v>
      </c>
      <c r="Q160" s="5">
        <v>68</v>
      </c>
      <c r="R160" s="5">
        <v>65</v>
      </c>
      <c r="S160" s="47">
        <v>12</v>
      </c>
      <c r="T160" s="5">
        <v>46</v>
      </c>
      <c r="U160" s="91">
        <v>33</v>
      </c>
      <c r="V160" s="90">
        <v>16</v>
      </c>
      <c r="W160" s="48">
        <v>80</v>
      </c>
      <c r="X160" s="48">
        <v>661</v>
      </c>
      <c r="Y160" s="47">
        <v>51</v>
      </c>
      <c r="Z160" s="5">
        <v>121</v>
      </c>
      <c r="AA160" s="47">
        <v>29</v>
      </c>
      <c r="AB160" s="68">
        <v>540</v>
      </c>
      <c r="AC160" s="51" t="s">
        <v>127</v>
      </c>
      <c r="AD160" s="52" t="s">
        <v>699</v>
      </c>
      <c r="AE160" s="5">
        <v>3</v>
      </c>
      <c r="AF160" s="5">
        <v>148</v>
      </c>
      <c r="AG160" s="5">
        <v>0</v>
      </c>
      <c r="AH160" s="47">
        <v>4</v>
      </c>
      <c r="AI160" s="47">
        <v>0</v>
      </c>
      <c r="AJ160" s="47">
        <v>3</v>
      </c>
      <c r="AK160" s="47">
        <v>0</v>
      </c>
      <c r="AL160" s="47">
        <v>0</v>
      </c>
      <c r="AM160" s="47">
        <v>0</v>
      </c>
      <c r="AN160" s="47">
        <v>3</v>
      </c>
      <c r="AO160" s="5">
        <v>893371</v>
      </c>
      <c r="AP160" s="5">
        <v>48582</v>
      </c>
      <c r="AQ160" s="214">
        <v>20961</v>
      </c>
    </row>
    <row r="161" spans="1:43" ht="13.5">
      <c r="A161" s="77" t="s">
        <v>128</v>
      </c>
      <c r="B161" s="50" t="s">
        <v>700</v>
      </c>
      <c r="C161" s="44">
        <v>126</v>
      </c>
      <c r="D161" s="44">
        <v>37</v>
      </c>
      <c r="E161" s="44">
        <v>19</v>
      </c>
      <c r="F161" s="44">
        <v>34</v>
      </c>
      <c r="G161" s="44">
        <v>28</v>
      </c>
      <c r="H161" s="44">
        <v>8</v>
      </c>
      <c r="I161" s="44" t="s">
        <v>13</v>
      </c>
      <c r="J161" s="44" t="s">
        <v>13</v>
      </c>
      <c r="K161" s="44" t="s">
        <v>13</v>
      </c>
      <c r="L161" s="51" t="s">
        <v>128</v>
      </c>
      <c r="M161" s="52" t="s">
        <v>700</v>
      </c>
      <c r="N161" s="48">
        <v>896</v>
      </c>
      <c r="O161" s="48">
        <v>206</v>
      </c>
      <c r="P161" s="48">
        <v>690</v>
      </c>
      <c r="Q161" s="5">
        <v>49</v>
      </c>
      <c r="R161" s="5">
        <v>16</v>
      </c>
      <c r="S161" s="47">
        <v>4</v>
      </c>
      <c r="T161" s="5">
        <v>17</v>
      </c>
      <c r="U161" s="91">
        <v>13</v>
      </c>
      <c r="V161" s="90">
        <v>8</v>
      </c>
      <c r="W161" s="48">
        <v>140</v>
      </c>
      <c r="X161" s="48">
        <v>649</v>
      </c>
      <c r="Y161" s="47">
        <v>67</v>
      </c>
      <c r="Z161" s="5">
        <v>63</v>
      </c>
      <c r="AA161" s="47">
        <v>73</v>
      </c>
      <c r="AB161" s="68">
        <v>586</v>
      </c>
      <c r="AC161" s="51" t="s">
        <v>128</v>
      </c>
      <c r="AD161" s="52" t="s">
        <v>700</v>
      </c>
      <c r="AE161" s="5">
        <v>1</v>
      </c>
      <c r="AF161" s="5">
        <v>25</v>
      </c>
      <c r="AG161" s="5">
        <v>1</v>
      </c>
      <c r="AH161" s="47">
        <v>0</v>
      </c>
      <c r="AI161" s="47">
        <v>0</v>
      </c>
      <c r="AJ161" s="47">
        <v>0</v>
      </c>
      <c r="AK161" s="47">
        <v>0</v>
      </c>
      <c r="AL161" s="47">
        <v>0</v>
      </c>
      <c r="AM161" s="47">
        <v>0</v>
      </c>
      <c r="AN161" s="47">
        <v>0</v>
      </c>
      <c r="AO161" s="5">
        <v>361075</v>
      </c>
      <c r="AP161" s="5">
        <v>284</v>
      </c>
      <c r="AQ161" s="214">
        <v>6174</v>
      </c>
    </row>
    <row r="162" spans="1:43" ht="13.5">
      <c r="A162" s="77" t="s">
        <v>129</v>
      </c>
      <c r="B162" s="50" t="s">
        <v>701</v>
      </c>
      <c r="C162" s="44">
        <v>21</v>
      </c>
      <c r="D162" s="44">
        <v>13</v>
      </c>
      <c r="E162" s="44">
        <v>6</v>
      </c>
      <c r="F162" s="44">
        <v>1</v>
      </c>
      <c r="G162" s="44">
        <v>1</v>
      </c>
      <c r="H162" s="44" t="s">
        <v>13</v>
      </c>
      <c r="I162" s="44" t="s">
        <v>13</v>
      </c>
      <c r="J162" s="44" t="s">
        <v>13</v>
      </c>
      <c r="K162" s="44" t="s">
        <v>13</v>
      </c>
      <c r="L162" s="51" t="s">
        <v>129</v>
      </c>
      <c r="M162" s="52" t="s">
        <v>701</v>
      </c>
      <c r="N162" s="48">
        <v>60</v>
      </c>
      <c r="O162" s="48">
        <v>15</v>
      </c>
      <c r="P162" s="48">
        <v>45</v>
      </c>
      <c r="Q162" s="5">
        <v>9</v>
      </c>
      <c r="R162" s="5">
        <v>9</v>
      </c>
      <c r="S162" s="47">
        <v>1</v>
      </c>
      <c r="T162" s="5">
        <v>4</v>
      </c>
      <c r="U162" s="91">
        <v>1</v>
      </c>
      <c r="V162" s="90">
        <v>1</v>
      </c>
      <c r="W162" s="48">
        <v>4</v>
      </c>
      <c r="X162" s="48">
        <v>31</v>
      </c>
      <c r="Y162" s="47">
        <v>2</v>
      </c>
      <c r="Z162" s="5">
        <v>7</v>
      </c>
      <c r="AA162" s="47">
        <v>2</v>
      </c>
      <c r="AB162" s="68">
        <v>24</v>
      </c>
      <c r="AC162" s="51" t="s">
        <v>129</v>
      </c>
      <c r="AD162" s="52" t="s">
        <v>701</v>
      </c>
      <c r="AE162" s="5">
        <v>1</v>
      </c>
      <c r="AF162" s="5">
        <v>1</v>
      </c>
      <c r="AG162" s="5">
        <v>0</v>
      </c>
      <c r="AH162" s="47">
        <v>0</v>
      </c>
      <c r="AI162" s="47">
        <v>0</v>
      </c>
      <c r="AJ162" s="47">
        <v>0</v>
      </c>
      <c r="AK162" s="47">
        <v>0</v>
      </c>
      <c r="AL162" s="47">
        <v>0</v>
      </c>
      <c r="AM162" s="47">
        <v>0</v>
      </c>
      <c r="AN162" s="47">
        <v>0</v>
      </c>
      <c r="AO162" s="5">
        <v>35022</v>
      </c>
      <c r="AP162" s="5">
        <v>2780</v>
      </c>
      <c r="AQ162" s="214">
        <v>1008</v>
      </c>
    </row>
    <row r="163" spans="1:43" ht="13.5">
      <c r="A163" s="76">
        <v>589</v>
      </c>
      <c r="B163" s="50" t="s">
        <v>702</v>
      </c>
      <c r="C163" s="44">
        <v>1633</v>
      </c>
      <c r="D163" s="44">
        <v>617</v>
      </c>
      <c r="E163" s="44">
        <v>222</v>
      </c>
      <c r="F163" s="44">
        <v>229</v>
      </c>
      <c r="G163" s="44">
        <v>435</v>
      </c>
      <c r="H163" s="44">
        <v>92</v>
      </c>
      <c r="I163" s="44">
        <v>25</v>
      </c>
      <c r="J163" s="44">
        <v>10</v>
      </c>
      <c r="K163" s="44">
        <v>3</v>
      </c>
      <c r="L163" s="55">
        <v>589</v>
      </c>
      <c r="M163" s="52" t="s">
        <v>702</v>
      </c>
      <c r="N163" s="48">
        <v>13526</v>
      </c>
      <c r="O163" s="48">
        <v>5218</v>
      </c>
      <c r="P163" s="48">
        <v>8308</v>
      </c>
      <c r="Q163" s="5">
        <v>689</v>
      </c>
      <c r="R163" s="5">
        <v>202</v>
      </c>
      <c r="S163" s="47">
        <v>75</v>
      </c>
      <c r="T163" s="5">
        <v>320</v>
      </c>
      <c r="U163" s="91">
        <v>307</v>
      </c>
      <c r="V163" s="90">
        <v>171</v>
      </c>
      <c r="W163" s="48">
        <v>4147</v>
      </c>
      <c r="X163" s="48">
        <v>7615</v>
      </c>
      <c r="Y163" s="47">
        <v>885</v>
      </c>
      <c r="Z163" s="5">
        <v>783</v>
      </c>
      <c r="AA163" s="47">
        <v>3262</v>
      </c>
      <c r="AB163" s="68">
        <v>6832</v>
      </c>
      <c r="AC163" s="55">
        <v>589</v>
      </c>
      <c r="AD163" s="52" t="s">
        <v>702</v>
      </c>
      <c r="AE163" s="5">
        <v>177</v>
      </c>
      <c r="AF163" s="5">
        <v>259</v>
      </c>
      <c r="AG163" s="5">
        <v>42</v>
      </c>
      <c r="AH163" s="47">
        <v>45</v>
      </c>
      <c r="AI163" s="47">
        <v>40</v>
      </c>
      <c r="AJ163" s="47">
        <v>75</v>
      </c>
      <c r="AK163" s="47">
        <v>29</v>
      </c>
      <c r="AL163" s="47">
        <v>4</v>
      </c>
      <c r="AM163" s="47">
        <v>11</v>
      </c>
      <c r="AN163" s="47">
        <v>71</v>
      </c>
      <c r="AO163" s="5">
        <v>16400275</v>
      </c>
      <c r="AP163" s="5">
        <v>199861</v>
      </c>
      <c r="AQ163" s="214">
        <v>220716</v>
      </c>
    </row>
    <row r="164" spans="1:43" ht="13.5">
      <c r="A164" s="77" t="s">
        <v>130</v>
      </c>
      <c r="B164" s="50" t="s">
        <v>703</v>
      </c>
      <c r="C164" s="44">
        <v>542</v>
      </c>
      <c r="D164" s="44">
        <v>19</v>
      </c>
      <c r="E164" s="44">
        <v>16</v>
      </c>
      <c r="F164" s="44">
        <v>96</v>
      </c>
      <c r="G164" s="44">
        <v>335</v>
      </c>
      <c r="H164" s="44">
        <v>64</v>
      </c>
      <c r="I164" s="44">
        <v>12</v>
      </c>
      <c r="J164" s="44" t="s">
        <v>13</v>
      </c>
      <c r="K164" s="44" t="s">
        <v>13</v>
      </c>
      <c r="L164" s="51" t="s">
        <v>130</v>
      </c>
      <c r="M164" s="52" t="s">
        <v>703</v>
      </c>
      <c r="N164" s="48">
        <v>7389</v>
      </c>
      <c r="O164" s="48">
        <v>3072</v>
      </c>
      <c r="P164" s="48">
        <v>4317</v>
      </c>
      <c r="Q164" s="5">
        <v>223</v>
      </c>
      <c r="R164" s="5">
        <v>19</v>
      </c>
      <c r="S164" s="47">
        <v>12</v>
      </c>
      <c r="T164" s="5">
        <v>73</v>
      </c>
      <c r="U164" s="91">
        <v>115</v>
      </c>
      <c r="V164" s="90">
        <v>67</v>
      </c>
      <c r="W164" s="48">
        <v>2722</v>
      </c>
      <c r="X164" s="48">
        <v>4158</v>
      </c>
      <c r="Y164" s="47">
        <v>274</v>
      </c>
      <c r="Z164" s="5">
        <v>234</v>
      </c>
      <c r="AA164" s="47">
        <v>2448</v>
      </c>
      <c r="AB164" s="68">
        <v>3924</v>
      </c>
      <c r="AC164" s="51" t="s">
        <v>130</v>
      </c>
      <c r="AD164" s="52" t="s">
        <v>703</v>
      </c>
      <c r="AE164" s="5">
        <v>127</v>
      </c>
      <c r="AF164" s="5">
        <v>132</v>
      </c>
      <c r="AG164" s="5">
        <v>39</v>
      </c>
      <c r="AH164" s="47">
        <v>44</v>
      </c>
      <c r="AI164" s="47">
        <v>5</v>
      </c>
      <c r="AJ164" s="47">
        <v>3</v>
      </c>
      <c r="AK164" s="47">
        <v>2</v>
      </c>
      <c r="AL164" s="47">
        <v>1</v>
      </c>
      <c r="AM164" s="47">
        <v>3</v>
      </c>
      <c r="AN164" s="47">
        <v>2</v>
      </c>
      <c r="AO164" s="5">
        <v>8589800</v>
      </c>
      <c r="AP164" s="5">
        <v>107403</v>
      </c>
      <c r="AQ164" s="214">
        <v>69599</v>
      </c>
    </row>
    <row r="165" spans="1:43" ht="13.5">
      <c r="A165" s="77" t="s">
        <v>131</v>
      </c>
      <c r="B165" s="50" t="s">
        <v>704</v>
      </c>
      <c r="C165" s="44">
        <v>118</v>
      </c>
      <c r="D165" s="44">
        <v>74</v>
      </c>
      <c r="E165" s="44">
        <v>24</v>
      </c>
      <c r="F165" s="44">
        <v>11</v>
      </c>
      <c r="G165" s="44">
        <v>9</v>
      </c>
      <c r="H165" s="44" t="s">
        <v>13</v>
      </c>
      <c r="I165" s="44" t="s">
        <v>13</v>
      </c>
      <c r="J165" s="44" t="s">
        <v>13</v>
      </c>
      <c r="K165" s="44" t="s">
        <v>13</v>
      </c>
      <c r="L165" s="51" t="s">
        <v>131</v>
      </c>
      <c r="M165" s="52" t="s">
        <v>704</v>
      </c>
      <c r="N165" s="48">
        <v>409</v>
      </c>
      <c r="O165" s="48">
        <v>192</v>
      </c>
      <c r="P165" s="48">
        <v>217</v>
      </c>
      <c r="Q165" s="5">
        <v>75</v>
      </c>
      <c r="R165" s="5">
        <v>21</v>
      </c>
      <c r="S165" s="47">
        <v>8</v>
      </c>
      <c r="T165" s="5">
        <v>36</v>
      </c>
      <c r="U165" s="91">
        <v>10</v>
      </c>
      <c r="V165" s="90">
        <v>6</v>
      </c>
      <c r="W165" s="48">
        <v>99</v>
      </c>
      <c r="X165" s="48">
        <v>154</v>
      </c>
      <c r="Y165" s="47">
        <v>20</v>
      </c>
      <c r="Z165" s="5">
        <v>32</v>
      </c>
      <c r="AA165" s="47">
        <v>79</v>
      </c>
      <c r="AB165" s="68">
        <v>122</v>
      </c>
      <c r="AC165" s="51" t="s">
        <v>131</v>
      </c>
      <c r="AD165" s="52" t="s">
        <v>704</v>
      </c>
      <c r="AE165" s="5">
        <v>2</v>
      </c>
      <c r="AF165" s="5">
        <v>2</v>
      </c>
      <c r="AG165" s="5">
        <v>0</v>
      </c>
      <c r="AH165" s="47">
        <v>0</v>
      </c>
      <c r="AI165" s="47">
        <v>1</v>
      </c>
      <c r="AJ165" s="47">
        <v>0</v>
      </c>
      <c r="AK165" s="47">
        <v>1</v>
      </c>
      <c r="AL165" s="47">
        <v>0</v>
      </c>
      <c r="AM165" s="47">
        <v>0</v>
      </c>
      <c r="AN165" s="47">
        <v>0</v>
      </c>
      <c r="AO165" s="5">
        <v>222389</v>
      </c>
      <c r="AP165" s="5">
        <v>1744</v>
      </c>
      <c r="AQ165" s="214">
        <v>177</v>
      </c>
    </row>
    <row r="166" spans="1:43" ht="13.5">
      <c r="A166" s="77" t="s">
        <v>132</v>
      </c>
      <c r="B166" s="50" t="s">
        <v>705</v>
      </c>
      <c r="C166" s="44">
        <v>108</v>
      </c>
      <c r="D166" s="44">
        <v>82</v>
      </c>
      <c r="E166" s="44">
        <v>16</v>
      </c>
      <c r="F166" s="44">
        <v>3</v>
      </c>
      <c r="G166" s="44">
        <v>6</v>
      </c>
      <c r="H166" s="44">
        <v>1</v>
      </c>
      <c r="I166" s="44" t="s">
        <v>13</v>
      </c>
      <c r="J166" s="44" t="s">
        <v>13</v>
      </c>
      <c r="K166" s="44" t="s">
        <v>13</v>
      </c>
      <c r="L166" s="51" t="s">
        <v>132</v>
      </c>
      <c r="M166" s="52" t="s">
        <v>705</v>
      </c>
      <c r="N166" s="48">
        <v>292</v>
      </c>
      <c r="O166" s="48">
        <v>100</v>
      </c>
      <c r="P166" s="48">
        <v>192</v>
      </c>
      <c r="Q166" s="5">
        <v>45</v>
      </c>
      <c r="R166" s="5">
        <v>34</v>
      </c>
      <c r="S166" s="47">
        <v>11</v>
      </c>
      <c r="T166" s="5">
        <v>34</v>
      </c>
      <c r="U166" s="91">
        <v>6</v>
      </c>
      <c r="V166" s="90">
        <v>2</v>
      </c>
      <c r="W166" s="48">
        <v>38</v>
      </c>
      <c r="X166" s="48">
        <v>122</v>
      </c>
      <c r="Y166" s="47">
        <v>10</v>
      </c>
      <c r="Z166" s="5">
        <v>20</v>
      </c>
      <c r="AA166" s="47">
        <v>28</v>
      </c>
      <c r="AB166" s="68">
        <v>102</v>
      </c>
      <c r="AC166" s="51" t="s">
        <v>132</v>
      </c>
      <c r="AD166" s="52" t="s">
        <v>705</v>
      </c>
      <c r="AE166" s="5">
        <v>14</v>
      </c>
      <c r="AF166" s="5">
        <v>13</v>
      </c>
      <c r="AG166" s="5">
        <v>1</v>
      </c>
      <c r="AH166" s="47">
        <v>0</v>
      </c>
      <c r="AI166" s="47">
        <v>0</v>
      </c>
      <c r="AJ166" s="47">
        <v>0</v>
      </c>
      <c r="AK166" s="47">
        <v>0</v>
      </c>
      <c r="AL166" s="47">
        <v>0</v>
      </c>
      <c r="AM166" s="47">
        <v>0</v>
      </c>
      <c r="AN166" s="47">
        <v>0</v>
      </c>
      <c r="AO166" s="5">
        <v>202401</v>
      </c>
      <c r="AP166" s="5">
        <v>5021</v>
      </c>
      <c r="AQ166" s="214">
        <v>5783</v>
      </c>
    </row>
    <row r="167" spans="1:43" ht="13.5">
      <c r="A167" s="77" t="s">
        <v>133</v>
      </c>
      <c r="B167" s="50" t="s">
        <v>706</v>
      </c>
      <c r="C167" s="44">
        <v>68</v>
      </c>
      <c r="D167" s="44">
        <v>44</v>
      </c>
      <c r="E167" s="44">
        <v>12</v>
      </c>
      <c r="F167" s="44">
        <v>8</v>
      </c>
      <c r="G167" s="44">
        <v>4</v>
      </c>
      <c r="H167" s="44" t="s">
        <v>13</v>
      </c>
      <c r="I167" s="44" t="s">
        <v>13</v>
      </c>
      <c r="J167" s="44" t="s">
        <v>13</v>
      </c>
      <c r="K167" s="44" t="s">
        <v>13</v>
      </c>
      <c r="L167" s="51" t="s">
        <v>133</v>
      </c>
      <c r="M167" s="52" t="s">
        <v>706</v>
      </c>
      <c r="N167" s="48">
        <v>226</v>
      </c>
      <c r="O167" s="48">
        <v>78</v>
      </c>
      <c r="P167" s="48">
        <v>148</v>
      </c>
      <c r="Q167" s="5">
        <v>34</v>
      </c>
      <c r="R167" s="5">
        <v>14</v>
      </c>
      <c r="S167" s="47">
        <v>6</v>
      </c>
      <c r="T167" s="5">
        <v>26</v>
      </c>
      <c r="U167" s="91">
        <v>12</v>
      </c>
      <c r="V167" s="90">
        <v>9</v>
      </c>
      <c r="W167" s="48">
        <v>26</v>
      </c>
      <c r="X167" s="48">
        <v>99</v>
      </c>
      <c r="Y167" s="47">
        <v>23</v>
      </c>
      <c r="Z167" s="5">
        <v>30</v>
      </c>
      <c r="AA167" s="47">
        <v>3</v>
      </c>
      <c r="AB167" s="68">
        <v>69</v>
      </c>
      <c r="AC167" s="51" t="s">
        <v>133</v>
      </c>
      <c r="AD167" s="52" t="s">
        <v>706</v>
      </c>
      <c r="AE167" s="5">
        <v>6</v>
      </c>
      <c r="AF167" s="5">
        <v>10</v>
      </c>
      <c r="AG167" s="5">
        <v>0</v>
      </c>
      <c r="AH167" s="47">
        <v>1</v>
      </c>
      <c r="AI167" s="47">
        <v>0</v>
      </c>
      <c r="AJ167" s="47">
        <v>0</v>
      </c>
      <c r="AK167" s="47">
        <v>0</v>
      </c>
      <c r="AL167" s="47">
        <v>0</v>
      </c>
      <c r="AM167" s="47">
        <v>0</v>
      </c>
      <c r="AN167" s="47">
        <v>0</v>
      </c>
      <c r="AO167" s="5">
        <v>152858</v>
      </c>
      <c r="AP167" s="5">
        <v>7436</v>
      </c>
      <c r="AQ167" s="214">
        <v>4566</v>
      </c>
    </row>
    <row r="168" spans="1:43" ht="13.5">
      <c r="A168" s="77" t="s">
        <v>134</v>
      </c>
      <c r="B168" s="50" t="s">
        <v>707</v>
      </c>
      <c r="C168" s="44">
        <v>209</v>
      </c>
      <c r="D168" s="44">
        <v>70</v>
      </c>
      <c r="E168" s="44">
        <v>33</v>
      </c>
      <c r="F168" s="44">
        <v>51</v>
      </c>
      <c r="G168" s="44">
        <v>42</v>
      </c>
      <c r="H168" s="44">
        <v>9</v>
      </c>
      <c r="I168" s="44">
        <v>3</v>
      </c>
      <c r="J168" s="44">
        <v>1</v>
      </c>
      <c r="K168" s="44" t="s">
        <v>13</v>
      </c>
      <c r="L168" s="51" t="s">
        <v>134</v>
      </c>
      <c r="M168" s="52" t="s">
        <v>707</v>
      </c>
      <c r="N168" s="48">
        <v>1516</v>
      </c>
      <c r="O168" s="48">
        <v>557</v>
      </c>
      <c r="P168" s="48">
        <v>959</v>
      </c>
      <c r="Q168" s="5">
        <v>67</v>
      </c>
      <c r="R168" s="5">
        <v>27</v>
      </c>
      <c r="S168" s="47">
        <v>8</v>
      </c>
      <c r="T168" s="5">
        <v>36</v>
      </c>
      <c r="U168" s="91">
        <v>35</v>
      </c>
      <c r="V168" s="90">
        <v>25</v>
      </c>
      <c r="W168" s="48">
        <v>447</v>
      </c>
      <c r="X168" s="48">
        <v>871</v>
      </c>
      <c r="Y168" s="47">
        <v>108</v>
      </c>
      <c r="Z168" s="5">
        <v>113</v>
      </c>
      <c r="AA168" s="47">
        <v>339</v>
      </c>
      <c r="AB168" s="68">
        <v>758</v>
      </c>
      <c r="AC168" s="51" t="s">
        <v>134</v>
      </c>
      <c r="AD168" s="52" t="s">
        <v>707</v>
      </c>
      <c r="AE168" s="5">
        <v>9</v>
      </c>
      <c r="AF168" s="5">
        <v>49</v>
      </c>
      <c r="AG168" s="5">
        <v>0</v>
      </c>
      <c r="AH168" s="47">
        <v>0</v>
      </c>
      <c r="AI168" s="47">
        <v>8</v>
      </c>
      <c r="AJ168" s="47">
        <v>69</v>
      </c>
      <c r="AK168" s="47">
        <v>0</v>
      </c>
      <c r="AL168" s="47">
        <v>0</v>
      </c>
      <c r="AM168" s="47">
        <v>8</v>
      </c>
      <c r="AN168" s="47">
        <v>69</v>
      </c>
      <c r="AO168" s="5">
        <v>1234364</v>
      </c>
      <c r="AP168" s="5">
        <v>7403</v>
      </c>
      <c r="AQ168" s="214">
        <v>16248</v>
      </c>
    </row>
    <row r="169" spans="1:43" ht="13.5">
      <c r="A169" s="77" t="s">
        <v>135</v>
      </c>
      <c r="B169" s="50" t="s">
        <v>708</v>
      </c>
      <c r="C169" s="44">
        <v>185</v>
      </c>
      <c r="D169" s="44">
        <v>123</v>
      </c>
      <c r="E169" s="44">
        <v>48</v>
      </c>
      <c r="F169" s="44">
        <v>9</v>
      </c>
      <c r="G169" s="44">
        <v>3</v>
      </c>
      <c r="H169" s="44">
        <v>1</v>
      </c>
      <c r="I169" s="44">
        <v>1</v>
      </c>
      <c r="J169" s="44" t="s">
        <v>13</v>
      </c>
      <c r="K169" s="44" t="s">
        <v>13</v>
      </c>
      <c r="L169" s="51" t="s">
        <v>135</v>
      </c>
      <c r="M169" s="52" t="s">
        <v>708</v>
      </c>
      <c r="N169" s="48">
        <v>532</v>
      </c>
      <c r="O169" s="48">
        <v>260</v>
      </c>
      <c r="P169" s="48">
        <v>272</v>
      </c>
      <c r="Q169" s="5">
        <v>108</v>
      </c>
      <c r="R169" s="5">
        <v>27</v>
      </c>
      <c r="S169" s="47">
        <v>11</v>
      </c>
      <c r="T169" s="5">
        <v>51</v>
      </c>
      <c r="U169" s="91">
        <v>46</v>
      </c>
      <c r="V169" s="90">
        <v>20</v>
      </c>
      <c r="W169" s="48">
        <v>95</v>
      </c>
      <c r="X169" s="48">
        <v>174</v>
      </c>
      <c r="Y169" s="47">
        <v>53</v>
      </c>
      <c r="Z169" s="5">
        <v>73</v>
      </c>
      <c r="AA169" s="47">
        <v>42</v>
      </c>
      <c r="AB169" s="68">
        <v>101</v>
      </c>
      <c r="AC169" s="51" t="s">
        <v>135</v>
      </c>
      <c r="AD169" s="52" t="s">
        <v>708</v>
      </c>
      <c r="AE169" s="5">
        <v>4</v>
      </c>
      <c r="AF169" s="5">
        <v>22</v>
      </c>
      <c r="AG169" s="5">
        <v>0</v>
      </c>
      <c r="AH169" s="47">
        <v>0</v>
      </c>
      <c r="AI169" s="47">
        <v>0</v>
      </c>
      <c r="AJ169" s="47">
        <v>0</v>
      </c>
      <c r="AK169" s="47">
        <v>0</v>
      </c>
      <c r="AL169" s="47">
        <v>0</v>
      </c>
      <c r="AM169" s="47">
        <v>0</v>
      </c>
      <c r="AN169" s="47">
        <v>0</v>
      </c>
      <c r="AO169" s="5">
        <v>555666</v>
      </c>
      <c r="AP169" s="5">
        <v>6863</v>
      </c>
      <c r="AQ169" s="214">
        <v>10415</v>
      </c>
    </row>
    <row r="170" spans="1:43" ht="13.5">
      <c r="A170" s="77" t="s">
        <v>136</v>
      </c>
      <c r="B170" s="50" t="s">
        <v>709</v>
      </c>
      <c r="C170" s="44">
        <v>73</v>
      </c>
      <c r="D170" s="44">
        <v>35</v>
      </c>
      <c r="E170" s="44">
        <v>15</v>
      </c>
      <c r="F170" s="44">
        <v>12</v>
      </c>
      <c r="G170" s="44">
        <v>2</v>
      </c>
      <c r="H170" s="44">
        <v>1</v>
      </c>
      <c r="I170" s="44">
        <v>2</v>
      </c>
      <c r="J170" s="44">
        <v>4</v>
      </c>
      <c r="K170" s="44">
        <v>2</v>
      </c>
      <c r="L170" s="51" t="s">
        <v>136</v>
      </c>
      <c r="M170" s="52" t="s">
        <v>709</v>
      </c>
      <c r="N170" s="48">
        <v>894</v>
      </c>
      <c r="O170" s="48">
        <v>217</v>
      </c>
      <c r="P170" s="48">
        <v>677</v>
      </c>
      <c r="Q170" s="5">
        <v>30</v>
      </c>
      <c r="R170" s="5">
        <v>5</v>
      </c>
      <c r="S170" s="47">
        <v>3</v>
      </c>
      <c r="T170" s="5">
        <v>14</v>
      </c>
      <c r="U170" s="91">
        <v>11</v>
      </c>
      <c r="V170" s="90">
        <v>5</v>
      </c>
      <c r="W170" s="48">
        <v>173</v>
      </c>
      <c r="X170" s="48">
        <v>653</v>
      </c>
      <c r="Y170" s="47">
        <v>53</v>
      </c>
      <c r="Z170" s="5">
        <v>50</v>
      </c>
      <c r="AA170" s="47">
        <v>120</v>
      </c>
      <c r="AB170" s="68">
        <v>603</v>
      </c>
      <c r="AC170" s="51" t="s">
        <v>136</v>
      </c>
      <c r="AD170" s="52" t="s">
        <v>709</v>
      </c>
      <c r="AE170" s="5">
        <v>0</v>
      </c>
      <c r="AF170" s="5">
        <v>9</v>
      </c>
      <c r="AG170" s="5">
        <v>0</v>
      </c>
      <c r="AH170" s="47">
        <v>0</v>
      </c>
      <c r="AI170" s="47">
        <v>9</v>
      </c>
      <c r="AJ170" s="47">
        <v>3</v>
      </c>
      <c r="AK170" s="47">
        <v>9</v>
      </c>
      <c r="AL170" s="47">
        <v>3</v>
      </c>
      <c r="AM170" s="47">
        <v>0</v>
      </c>
      <c r="AN170" s="47">
        <v>0</v>
      </c>
      <c r="AO170" s="5">
        <v>1224745</v>
      </c>
      <c r="AP170" s="5">
        <v>4606</v>
      </c>
      <c r="AQ170" s="214">
        <v>27351</v>
      </c>
    </row>
    <row r="171" spans="1:43" ht="13.5">
      <c r="A171" s="77" t="s">
        <v>137</v>
      </c>
      <c r="B171" s="50" t="s">
        <v>710</v>
      </c>
      <c r="C171" s="44">
        <v>49</v>
      </c>
      <c r="D171" s="44">
        <v>31</v>
      </c>
      <c r="E171" s="44">
        <v>13</v>
      </c>
      <c r="F171" s="44">
        <v>5</v>
      </c>
      <c r="G171" s="44" t="s">
        <v>13</v>
      </c>
      <c r="H171" s="44" t="s">
        <v>13</v>
      </c>
      <c r="I171" s="44" t="s">
        <v>13</v>
      </c>
      <c r="J171" s="44" t="s">
        <v>13</v>
      </c>
      <c r="K171" s="44" t="s">
        <v>13</v>
      </c>
      <c r="L171" s="51" t="s">
        <v>137</v>
      </c>
      <c r="M171" s="52" t="s">
        <v>710</v>
      </c>
      <c r="N171" s="48">
        <v>125</v>
      </c>
      <c r="O171" s="48">
        <v>58</v>
      </c>
      <c r="P171" s="48">
        <v>67</v>
      </c>
      <c r="Q171" s="5">
        <v>21</v>
      </c>
      <c r="R171" s="5">
        <v>10</v>
      </c>
      <c r="S171" s="47">
        <v>3</v>
      </c>
      <c r="T171" s="5">
        <v>8</v>
      </c>
      <c r="U171" s="91">
        <v>11</v>
      </c>
      <c r="V171" s="90">
        <v>4</v>
      </c>
      <c r="W171" s="48">
        <v>23</v>
      </c>
      <c r="X171" s="48">
        <v>45</v>
      </c>
      <c r="Y171" s="47">
        <v>14</v>
      </c>
      <c r="Z171" s="5">
        <v>13</v>
      </c>
      <c r="AA171" s="47">
        <v>9</v>
      </c>
      <c r="AB171" s="68">
        <v>32</v>
      </c>
      <c r="AC171" s="51" t="s">
        <v>137</v>
      </c>
      <c r="AD171" s="52" t="s">
        <v>710</v>
      </c>
      <c r="AE171" s="5">
        <v>2</v>
      </c>
      <c r="AF171" s="5">
        <v>3</v>
      </c>
      <c r="AG171" s="5">
        <v>0</v>
      </c>
      <c r="AH171" s="47">
        <v>0</v>
      </c>
      <c r="AI171" s="47">
        <v>0</v>
      </c>
      <c r="AJ171" s="47">
        <v>0</v>
      </c>
      <c r="AK171" s="47">
        <v>0</v>
      </c>
      <c r="AL171" s="47">
        <v>0</v>
      </c>
      <c r="AM171" s="47">
        <v>0</v>
      </c>
      <c r="AN171" s="47">
        <v>0</v>
      </c>
      <c r="AO171" s="5">
        <v>113870</v>
      </c>
      <c r="AP171" s="5">
        <v>229</v>
      </c>
      <c r="AQ171" s="214">
        <v>2334</v>
      </c>
    </row>
    <row r="172" spans="1:43" ht="13.5">
      <c r="A172" s="77" t="s">
        <v>138</v>
      </c>
      <c r="B172" s="50" t="s">
        <v>711</v>
      </c>
      <c r="C172" s="44">
        <v>281</v>
      </c>
      <c r="D172" s="44">
        <v>139</v>
      </c>
      <c r="E172" s="44">
        <v>45</v>
      </c>
      <c r="F172" s="44">
        <v>34</v>
      </c>
      <c r="G172" s="44">
        <v>34</v>
      </c>
      <c r="H172" s="44">
        <v>16</v>
      </c>
      <c r="I172" s="44">
        <v>7</v>
      </c>
      <c r="J172" s="44">
        <v>5</v>
      </c>
      <c r="K172" s="44">
        <v>1</v>
      </c>
      <c r="L172" s="51" t="s">
        <v>138</v>
      </c>
      <c r="M172" s="52" t="s">
        <v>711</v>
      </c>
      <c r="N172" s="48">
        <v>2143</v>
      </c>
      <c r="O172" s="48">
        <v>684</v>
      </c>
      <c r="P172" s="48">
        <v>1459</v>
      </c>
      <c r="Q172" s="5">
        <v>86</v>
      </c>
      <c r="R172" s="5">
        <v>45</v>
      </c>
      <c r="S172" s="47">
        <v>13</v>
      </c>
      <c r="T172" s="5">
        <v>42</v>
      </c>
      <c r="U172" s="91">
        <v>61</v>
      </c>
      <c r="V172" s="90">
        <v>33</v>
      </c>
      <c r="W172" s="48">
        <v>524</v>
      </c>
      <c r="X172" s="48">
        <v>1339</v>
      </c>
      <c r="Y172" s="47">
        <v>330</v>
      </c>
      <c r="Z172" s="5">
        <v>218</v>
      </c>
      <c r="AA172" s="47">
        <v>194</v>
      </c>
      <c r="AB172" s="68">
        <v>1121</v>
      </c>
      <c r="AC172" s="51" t="s">
        <v>138</v>
      </c>
      <c r="AD172" s="52" t="s">
        <v>711</v>
      </c>
      <c r="AE172" s="5">
        <v>13</v>
      </c>
      <c r="AF172" s="5">
        <v>19</v>
      </c>
      <c r="AG172" s="5">
        <v>2</v>
      </c>
      <c r="AH172" s="47">
        <v>0</v>
      </c>
      <c r="AI172" s="47">
        <v>17</v>
      </c>
      <c r="AJ172" s="47">
        <v>0</v>
      </c>
      <c r="AK172" s="47">
        <v>17</v>
      </c>
      <c r="AL172" s="47">
        <v>0</v>
      </c>
      <c r="AM172" s="47">
        <v>0</v>
      </c>
      <c r="AN172" s="47">
        <v>0</v>
      </c>
      <c r="AO172" s="5">
        <v>4104182</v>
      </c>
      <c r="AP172" s="5">
        <v>59156</v>
      </c>
      <c r="AQ172" s="214">
        <v>84243</v>
      </c>
    </row>
    <row r="173" spans="1:43" ht="7.5" customHeight="1">
      <c r="A173" s="77"/>
      <c r="B173" s="50"/>
      <c r="C173" s="44"/>
      <c r="D173" s="44"/>
      <c r="E173" s="44"/>
      <c r="F173" s="44"/>
      <c r="G173" s="44"/>
      <c r="H173" s="44"/>
      <c r="I173" s="44"/>
      <c r="J173" s="44"/>
      <c r="K173" s="44"/>
      <c r="L173" s="51"/>
      <c r="M173" s="52"/>
      <c r="N173" s="39"/>
      <c r="O173" s="39"/>
      <c r="P173" s="39"/>
      <c r="Q173" s="5"/>
      <c r="R173" s="5"/>
      <c r="S173" s="47"/>
      <c r="T173" s="5"/>
      <c r="U173" s="91"/>
      <c r="V173" s="90"/>
      <c r="W173" s="39"/>
      <c r="X173" s="39"/>
      <c r="Y173" s="47"/>
      <c r="Z173" s="5"/>
      <c r="AA173" s="47"/>
      <c r="AB173" s="68"/>
      <c r="AC173" s="51"/>
      <c r="AD173" s="52"/>
      <c r="AE173" s="5"/>
      <c r="AF173" s="5"/>
      <c r="AG173" s="5"/>
      <c r="AH173" s="47"/>
      <c r="AI173" s="47"/>
      <c r="AJ173" s="47"/>
      <c r="AK173" s="47"/>
      <c r="AL173" s="47"/>
      <c r="AM173" s="47"/>
      <c r="AN173" s="47"/>
      <c r="AQ173" s="214"/>
    </row>
    <row r="174" spans="1:43" s="26" customFormat="1" ht="14.25">
      <c r="A174" s="379" t="s">
        <v>139</v>
      </c>
      <c r="B174" s="43" t="s">
        <v>140</v>
      </c>
      <c r="C174" s="53">
        <v>2539</v>
      </c>
      <c r="D174" s="53">
        <v>1035</v>
      </c>
      <c r="E174" s="53">
        <v>666</v>
      </c>
      <c r="F174" s="53">
        <v>420</v>
      </c>
      <c r="G174" s="53">
        <v>309</v>
      </c>
      <c r="H174" s="53">
        <v>73</v>
      </c>
      <c r="I174" s="53">
        <v>28</v>
      </c>
      <c r="J174" s="53">
        <v>8</v>
      </c>
      <c r="K174" s="53" t="s">
        <v>13</v>
      </c>
      <c r="L174" s="45" t="s">
        <v>139</v>
      </c>
      <c r="M174" s="46" t="s">
        <v>140</v>
      </c>
      <c r="N174" s="39">
        <v>14073</v>
      </c>
      <c r="O174" s="39">
        <v>9993</v>
      </c>
      <c r="P174" s="39">
        <v>4080</v>
      </c>
      <c r="Q174" s="54">
        <v>1088</v>
      </c>
      <c r="R174" s="49">
        <v>48</v>
      </c>
      <c r="S174" s="54">
        <v>74</v>
      </c>
      <c r="T174" s="49">
        <v>311</v>
      </c>
      <c r="U174" s="40">
        <v>1140</v>
      </c>
      <c r="V174" s="41">
        <v>510</v>
      </c>
      <c r="W174" s="39">
        <v>7691</v>
      </c>
      <c r="X174" s="39">
        <v>3211</v>
      </c>
      <c r="Y174" s="54">
        <v>6916</v>
      </c>
      <c r="Z174" s="49">
        <v>1777</v>
      </c>
      <c r="AA174" s="54">
        <v>775</v>
      </c>
      <c r="AB174" s="69">
        <v>1434</v>
      </c>
      <c r="AC174" s="45" t="s">
        <v>139</v>
      </c>
      <c r="AD174" s="46" t="s">
        <v>140</v>
      </c>
      <c r="AE174" s="49">
        <v>141</v>
      </c>
      <c r="AF174" s="49">
        <v>117</v>
      </c>
      <c r="AG174" s="49">
        <v>5</v>
      </c>
      <c r="AH174" s="54">
        <v>2</v>
      </c>
      <c r="AI174" s="54">
        <v>45</v>
      </c>
      <c r="AJ174" s="54">
        <v>92</v>
      </c>
      <c r="AK174" s="54">
        <v>21</v>
      </c>
      <c r="AL174" s="54">
        <v>2</v>
      </c>
      <c r="AM174" s="54">
        <v>24</v>
      </c>
      <c r="AN174" s="54">
        <v>90</v>
      </c>
      <c r="AO174" s="49">
        <v>40588510</v>
      </c>
      <c r="AP174" s="49">
        <v>7302091</v>
      </c>
      <c r="AQ174" s="389">
        <v>233492</v>
      </c>
    </row>
    <row r="175" spans="1:43" ht="13.5">
      <c r="A175" s="76">
        <v>591</v>
      </c>
      <c r="B175" s="50" t="s">
        <v>712</v>
      </c>
      <c r="C175" s="44">
        <v>1592</v>
      </c>
      <c r="D175" s="44">
        <v>510</v>
      </c>
      <c r="E175" s="44">
        <v>429</v>
      </c>
      <c r="F175" s="44">
        <v>316</v>
      </c>
      <c r="G175" s="44">
        <v>261</v>
      </c>
      <c r="H175" s="44">
        <v>63</v>
      </c>
      <c r="I175" s="44">
        <v>9</v>
      </c>
      <c r="J175" s="44">
        <v>4</v>
      </c>
      <c r="K175" s="44" t="s">
        <v>13</v>
      </c>
      <c r="L175" s="55">
        <v>591</v>
      </c>
      <c r="M175" s="52" t="s">
        <v>712</v>
      </c>
      <c r="N175" s="48">
        <v>9852</v>
      </c>
      <c r="O175" s="48">
        <v>7636</v>
      </c>
      <c r="P175" s="48">
        <v>2216</v>
      </c>
      <c r="Q175" s="47">
        <v>568</v>
      </c>
      <c r="R175" s="5">
        <v>10</v>
      </c>
      <c r="S175" s="47">
        <v>32</v>
      </c>
      <c r="T175" s="5">
        <v>127</v>
      </c>
      <c r="U175" s="91">
        <v>887</v>
      </c>
      <c r="V175" s="90">
        <v>381</v>
      </c>
      <c r="W175" s="48">
        <v>6149</v>
      </c>
      <c r="X175" s="48">
        <v>1698</v>
      </c>
      <c r="Y175" s="47">
        <v>5779</v>
      </c>
      <c r="Z175" s="5">
        <v>1131</v>
      </c>
      <c r="AA175" s="47">
        <v>370</v>
      </c>
      <c r="AB175" s="68">
        <v>567</v>
      </c>
      <c r="AC175" s="55">
        <v>591</v>
      </c>
      <c r="AD175" s="52" t="s">
        <v>712</v>
      </c>
      <c r="AE175" s="5">
        <v>66</v>
      </c>
      <c r="AF175" s="5">
        <v>37</v>
      </c>
      <c r="AG175" s="5">
        <v>4</v>
      </c>
      <c r="AH175" s="47">
        <v>1</v>
      </c>
      <c r="AI175" s="47">
        <v>24</v>
      </c>
      <c r="AJ175" s="47">
        <v>38</v>
      </c>
      <c r="AK175" s="47">
        <v>19</v>
      </c>
      <c r="AL175" s="47">
        <v>1</v>
      </c>
      <c r="AM175" s="47">
        <v>5</v>
      </c>
      <c r="AN175" s="47">
        <v>37</v>
      </c>
      <c r="AO175" s="5">
        <v>30981414</v>
      </c>
      <c r="AP175" s="5">
        <v>6736235</v>
      </c>
      <c r="AQ175" s="214">
        <v>55385</v>
      </c>
    </row>
    <row r="176" spans="1:43" ht="13.5">
      <c r="A176" s="77" t="s">
        <v>141</v>
      </c>
      <c r="B176" s="50" t="s">
        <v>713</v>
      </c>
      <c r="C176" s="44">
        <v>864</v>
      </c>
      <c r="D176" s="44">
        <v>154</v>
      </c>
      <c r="E176" s="44">
        <v>233</v>
      </c>
      <c r="F176" s="44">
        <v>189</v>
      </c>
      <c r="G176" s="44">
        <v>220</v>
      </c>
      <c r="H176" s="44">
        <v>57</v>
      </c>
      <c r="I176" s="44">
        <v>8</v>
      </c>
      <c r="J176" s="44">
        <v>3</v>
      </c>
      <c r="K176" s="44" t="s">
        <v>13</v>
      </c>
      <c r="L176" s="51" t="s">
        <v>141</v>
      </c>
      <c r="M176" s="52" t="s">
        <v>713</v>
      </c>
      <c r="N176" s="48">
        <v>7043</v>
      </c>
      <c r="O176" s="48">
        <v>5586</v>
      </c>
      <c r="P176" s="48">
        <v>1457</v>
      </c>
      <c r="Q176" s="47">
        <v>233</v>
      </c>
      <c r="R176" s="5">
        <v>4</v>
      </c>
      <c r="S176" s="47">
        <v>14</v>
      </c>
      <c r="T176" s="5">
        <v>54</v>
      </c>
      <c r="U176" s="91">
        <v>546</v>
      </c>
      <c r="V176" s="90">
        <v>237</v>
      </c>
      <c r="W176" s="48">
        <v>4793</v>
      </c>
      <c r="X176" s="48">
        <v>1162</v>
      </c>
      <c r="Y176" s="47">
        <v>4557</v>
      </c>
      <c r="Z176" s="5">
        <v>791</v>
      </c>
      <c r="AA176" s="47">
        <v>236</v>
      </c>
      <c r="AB176" s="68">
        <v>371</v>
      </c>
      <c r="AC176" s="51" t="s">
        <v>141</v>
      </c>
      <c r="AD176" s="52" t="s">
        <v>713</v>
      </c>
      <c r="AE176" s="5">
        <v>40</v>
      </c>
      <c r="AF176" s="5">
        <v>20</v>
      </c>
      <c r="AG176" s="5">
        <v>3</v>
      </c>
      <c r="AH176" s="47">
        <v>1</v>
      </c>
      <c r="AI176" s="47">
        <v>14</v>
      </c>
      <c r="AJ176" s="47">
        <v>37</v>
      </c>
      <c r="AK176" s="47">
        <v>10</v>
      </c>
      <c r="AL176" s="47">
        <v>0</v>
      </c>
      <c r="AM176" s="47">
        <v>4</v>
      </c>
      <c r="AN176" s="47">
        <v>37</v>
      </c>
      <c r="AO176" s="5">
        <v>23454636</v>
      </c>
      <c r="AP176" s="5">
        <v>5770490</v>
      </c>
      <c r="AQ176" s="214">
        <v>0</v>
      </c>
    </row>
    <row r="177" spans="1:43" ht="13.5">
      <c r="A177" s="77" t="s">
        <v>142</v>
      </c>
      <c r="B177" s="50" t="s">
        <v>714</v>
      </c>
      <c r="C177" s="44">
        <v>452</v>
      </c>
      <c r="D177" s="44">
        <v>222</v>
      </c>
      <c r="E177" s="44">
        <v>117</v>
      </c>
      <c r="F177" s="44">
        <v>85</v>
      </c>
      <c r="G177" s="44">
        <v>24</v>
      </c>
      <c r="H177" s="44">
        <v>2</v>
      </c>
      <c r="I177" s="44">
        <v>1</v>
      </c>
      <c r="J177" s="44">
        <v>1</v>
      </c>
      <c r="K177" s="44" t="s">
        <v>13</v>
      </c>
      <c r="L177" s="51" t="s">
        <v>142</v>
      </c>
      <c r="M177" s="52" t="s">
        <v>714</v>
      </c>
      <c r="N177" s="48">
        <v>1744</v>
      </c>
      <c r="O177" s="48">
        <v>1258</v>
      </c>
      <c r="P177" s="48">
        <v>486</v>
      </c>
      <c r="Q177" s="47">
        <v>201</v>
      </c>
      <c r="R177" s="5">
        <v>1</v>
      </c>
      <c r="S177" s="47">
        <v>9</v>
      </c>
      <c r="T177" s="5">
        <v>41</v>
      </c>
      <c r="U177" s="91">
        <v>242</v>
      </c>
      <c r="V177" s="90">
        <v>103</v>
      </c>
      <c r="W177" s="48">
        <v>806</v>
      </c>
      <c r="X177" s="48">
        <v>341</v>
      </c>
      <c r="Y177" s="47">
        <v>735</v>
      </c>
      <c r="Z177" s="5">
        <v>218</v>
      </c>
      <c r="AA177" s="47">
        <v>71</v>
      </c>
      <c r="AB177" s="68">
        <v>123</v>
      </c>
      <c r="AC177" s="51" t="s">
        <v>142</v>
      </c>
      <c r="AD177" s="52" t="s">
        <v>714</v>
      </c>
      <c r="AE177" s="5">
        <v>17</v>
      </c>
      <c r="AF177" s="5">
        <v>15</v>
      </c>
      <c r="AG177" s="5">
        <v>1</v>
      </c>
      <c r="AH177" s="47">
        <v>0</v>
      </c>
      <c r="AI177" s="47">
        <v>2</v>
      </c>
      <c r="AJ177" s="47">
        <v>1</v>
      </c>
      <c r="AK177" s="47">
        <v>2</v>
      </c>
      <c r="AL177" s="47">
        <v>1</v>
      </c>
      <c r="AM177" s="47">
        <v>0</v>
      </c>
      <c r="AN177" s="47">
        <v>0</v>
      </c>
      <c r="AO177" s="5">
        <v>5606470</v>
      </c>
      <c r="AP177" s="5">
        <v>742766</v>
      </c>
      <c r="AQ177" s="214">
        <v>0</v>
      </c>
    </row>
    <row r="178" spans="1:43" ht="13.5">
      <c r="A178" s="77" t="s">
        <v>143</v>
      </c>
      <c r="B178" s="50" t="s">
        <v>715</v>
      </c>
      <c r="C178" s="44">
        <v>184</v>
      </c>
      <c r="D178" s="44">
        <v>72</v>
      </c>
      <c r="E178" s="44">
        <v>58</v>
      </c>
      <c r="F178" s="44">
        <v>34</v>
      </c>
      <c r="G178" s="44">
        <v>16</v>
      </c>
      <c r="H178" s="44">
        <v>4</v>
      </c>
      <c r="I178" s="44" t="s">
        <v>13</v>
      </c>
      <c r="J178" s="44" t="s">
        <v>13</v>
      </c>
      <c r="K178" s="44" t="s">
        <v>13</v>
      </c>
      <c r="L178" s="51" t="s">
        <v>143</v>
      </c>
      <c r="M178" s="52" t="s">
        <v>715</v>
      </c>
      <c r="N178" s="48">
        <v>834</v>
      </c>
      <c r="O178" s="48">
        <v>623</v>
      </c>
      <c r="P178" s="48">
        <v>211</v>
      </c>
      <c r="Q178" s="47">
        <v>75</v>
      </c>
      <c r="R178" s="5">
        <v>3</v>
      </c>
      <c r="S178" s="47">
        <v>6</v>
      </c>
      <c r="T178" s="5">
        <v>13</v>
      </c>
      <c r="U178" s="91">
        <v>78</v>
      </c>
      <c r="V178" s="90">
        <v>32</v>
      </c>
      <c r="W178" s="48">
        <v>464</v>
      </c>
      <c r="X178" s="48">
        <v>163</v>
      </c>
      <c r="Y178" s="47">
        <v>406</v>
      </c>
      <c r="Z178" s="5">
        <v>98</v>
      </c>
      <c r="AA178" s="47">
        <v>58</v>
      </c>
      <c r="AB178" s="68">
        <v>65</v>
      </c>
      <c r="AC178" s="51" t="s">
        <v>143</v>
      </c>
      <c r="AD178" s="52" t="s">
        <v>715</v>
      </c>
      <c r="AE178" s="5">
        <v>8</v>
      </c>
      <c r="AF178" s="5">
        <v>1</v>
      </c>
      <c r="AG178" s="5">
        <v>0</v>
      </c>
      <c r="AH178" s="47">
        <v>0</v>
      </c>
      <c r="AI178" s="47">
        <v>8</v>
      </c>
      <c r="AJ178" s="47">
        <v>0</v>
      </c>
      <c r="AK178" s="47">
        <v>7</v>
      </c>
      <c r="AL178" s="47">
        <v>0</v>
      </c>
      <c r="AM178" s="47">
        <v>1</v>
      </c>
      <c r="AN178" s="47">
        <v>0</v>
      </c>
      <c r="AO178" s="5">
        <v>1559248</v>
      </c>
      <c r="AP178" s="5">
        <v>180817</v>
      </c>
      <c r="AQ178" s="214">
        <v>42207</v>
      </c>
    </row>
    <row r="179" spans="1:43" ht="13.5">
      <c r="A179" s="77" t="s">
        <v>144</v>
      </c>
      <c r="B179" s="50" t="s">
        <v>716</v>
      </c>
      <c r="C179" s="44">
        <v>92</v>
      </c>
      <c r="D179" s="44">
        <v>62</v>
      </c>
      <c r="E179" s="44">
        <v>21</v>
      </c>
      <c r="F179" s="44">
        <v>8</v>
      </c>
      <c r="G179" s="44">
        <v>1</v>
      </c>
      <c r="H179" s="44" t="s">
        <v>13</v>
      </c>
      <c r="I179" s="44" t="s">
        <v>13</v>
      </c>
      <c r="J179" s="44" t="s">
        <v>13</v>
      </c>
      <c r="K179" s="44" t="s">
        <v>13</v>
      </c>
      <c r="L179" s="51" t="s">
        <v>144</v>
      </c>
      <c r="M179" s="52" t="s">
        <v>716</v>
      </c>
      <c r="N179" s="48">
        <v>231</v>
      </c>
      <c r="O179" s="48">
        <v>169</v>
      </c>
      <c r="P179" s="48">
        <v>62</v>
      </c>
      <c r="Q179" s="47">
        <v>59</v>
      </c>
      <c r="R179" s="5">
        <v>2</v>
      </c>
      <c r="S179" s="47">
        <v>3</v>
      </c>
      <c r="T179" s="5">
        <v>19</v>
      </c>
      <c r="U179" s="91">
        <v>21</v>
      </c>
      <c r="V179" s="90">
        <v>9</v>
      </c>
      <c r="W179" s="48">
        <v>86</v>
      </c>
      <c r="X179" s="48">
        <v>32</v>
      </c>
      <c r="Y179" s="47">
        <v>81</v>
      </c>
      <c r="Z179" s="5">
        <v>24</v>
      </c>
      <c r="AA179" s="47">
        <v>5</v>
      </c>
      <c r="AB179" s="68">
        <v>8</v>
      </c>
      <c r="AC179" s="51" t="s">
        <v>144</v>
      </c>
      <c r="AD179" s="52" t="s">
        <v>716</v>
      </c>
      <c r="AE179" s="5">
        <v>1</v>
      </c>
      <c r="AF179" s="5">
        <v>1</v>
      </c>
      <c r="AG179" s="5">
        <v>0</v>
      </c>
      <c r="AH179" s="47">
        <v>0</v>
      </c>
      <c r="AI179" s="47">
        <v>0</v>
      </c>
      <c r="AJ179" s="47">
        <v>0</v>
      </c>
      <c r="AK179" s="47">
        <v>0</v>
      </c>
      <c r="AL179" s="47">
        <v>0</v>
      </c>
      <c r="AM179" s="47">
        <v>0</v>
      </c>
      <c r="AN179" s="47">
        <v>0</v>
      </c>
      <c r="AO179" s="5">
        <v>361060</v>
      </c>
      <c r="AP179" s="5">
        <v>42162</v>
      </c>
      <c r="AQ179" s="214">
        <v>13178</v>
      </c>
    </row>
    <row r="180" spans="1:43" ht="13.5">
      <c r="A180" s="76">
        <v>592</v>
      </c>
      <c r="B180" s="50" t="s">
        <v>717</v>
      </c>
      <c r="C180" s="44">
        <v>171</v>
      </c>
      <c r="D180" s="44">
        <v>141</v>
      </c>
      <c r="E180" s="44">
        <v>22</v>
      </c>
      <c r="F180" s="44">
        <v>7</v>
      </c>
      <c r="G180" s="44">
        <v>1</v>
      </c>
      <c r="H180" s="44" t="s">
        <v>13</v>
      </c>
      <c r="I180" s="44" t="s">
        <v>13</v>
      </c>
      <c r="J180" s="44" t="s">
        <v>13</v>
      </c>
      <c r="K180" s="44" t="s">
        <v>13</v>
      </c>
      <c r="L180" s="55">
        <v>592</v>
      </c>
      <c r="M180" s="52" t="s">
        <v>717</v>
      </c>
      <c r="N180" s="48">
        <v>357</v>
      </c>
      <c r="O180" s="48">
        <v>232</v>
      </c>
      <c r="P180" s="48">
        <v>125</v>
      </c>
      <c r="Q180" s="47">
        <v>136</v>
      </c>
      <c r="R180" s="5">
        <v>13</v>
      </c>
      <c r="S180" s="47">
        <v>10</v>
      </c>
      <c r="T180" s="5">
        <v>50</v>
      </c>
      <c r="U180" s="91">
        <v>7</v>
      </c>
      <c r="V180" s="90">
        <v>6</v>
      </c>
      <c r="W180" s="48">
        <v>79</v>
      </c>
      <c r="X180" s="48">
        <v>56</v>
      </c>
      <c r="Y180" s="47">
        <v>54</v>
      </c>
      <c r="Z180" s="5">
        <v>39</v>
      </c>
      <c r="AA180" s="47">
        <v>25</v>
      </c>
      <c r="AB180" s="68">
        <v>17</v>
      </c>
      <c r="AC180" s="55">
        <v>592</v>
      </c>
      <c r="AD180" s="52" t="s">
        <v>717</v>
      </c>
      <c r="AE180" s="5">
        <v>2</v>
      </c>
      <c r="AF180" s="5">
        <v>0</v>
      </c>
      <c r="AG180" s="5">
        <v>0</v>
      </c>
      <c r="AH180" s="47">
        <v>0</v>
      </c>
      <c r="AI180" s="47">
        <v>0</v>
      </c>
      <c r="AJ180" s="47">
        <v>0</v>
      </c>
      <c r="AK180" s="47">
        <v>0</v>
      </c>
      <c r="AL180" s="47">
        <v>0</v>
      </c>
      <c r="AM180" s="47">
        <v>0</v>
      </c>
      <c r="AN180" s="47">
        <v>0</v>
      </c>
      <c r="AO180" s="5">
        <v>213231</v>
      </c>
      <c r="AP180" s="5">
        <v>33529</v>
      </c>
      <c r="AQ180" s="214">
        <v>12677</v>
      </c>
    </row>
    <row r="181" spans="1:43" ht="13.5">
      <c r="A181" s="76">
        <v>593</v>
      </c>
      <c r="B181" s="50" t="s">
        <v>718</v>
      </c>
      <c r="C181" s="44">
        <v>776</v>
      </c>
      <c r="D181" s="44">
        <v>384</v>
      </c>
      <c r="E181" s="44">
        <v>215</v>
      </c>
      <c r="F181" s="44">
        <v>97</v>
      </c>
      <c r="G181" s="44">
        <v>47</v>
      </c>
      <c r="H181" s="44">
        <v>10</v>
      </c>
      <c r="I181" s="44">
        <v>19</v>
      </c>
      <c r="J181" s="44">
        <v>4</v>
      </c>
      <c r="K181" s="44" t="s">
        <v>13</v>
      </c>
      <c r="L181" s="55">
        <v>593</v>
      </c>
      <c r="M181" s="52" t="s">
        <v>718</v>
      </c>
      <c r="N181" s="48">
        <v>3864</v>
      </c>
      <c r="O181" s="48">
        <v>2125</v>
      </c>
      <c r="P181" s="48">
        <v>1739</v>
      </c>
      <c r="Q181" s="47">
        <v>384</v>
      </c>
      <c r="R181" s="5">
        <v>25</v>
      </c>
      <c r="S181" s="47">
        <v>32</v>
      </c>
      <c r="T181" s="5">
        <v>134</v>
      </c>
      <c r="U181" s="91">
        <v>246</v>
      </c>
      <c r="V181" s="90">
        <v>123</v>
      </c>
      <c r="W181" s="48">
        <v>1463</v>
      </c>
      <c r="X181" s="48">
        <v>1457</v>
      </c>
      <c r="Y181" s="47">
        <v>1083</v>
      </c>
      <c r="Z181" s="5">
        <v>607</v>
      </c>
      <c r="AA181" s="47">
        <v>380</v>
      </c>
      <c r="AB181" s="68">
        <v>850</v>
      </c>
      <c r="AC181" s="55">
        <v>593</v>
      </c>
      <c r="AD181" s="52" t="s">
        <v>718</v>
      </c>
      <c r="AE181" s="5">
        <v>73</v>
      </c>
      <c r="AF181" s="5">
        <v>80</v>
      </c>
      <c r="AG181" s="5">
        <v>1</v>
      </c>
      <c r="AH181" s="47">
        <v>1</v>
      </c>
      <c r="AI181" s="47">
        <v>21</v>
      </c>
      <c r="AJ181" s="47">
        <v>54</v>
      </c>
      <c r="AK181" s="47">
        <v>2</v>
      </c>
      <c r="AL181" s="47">
        <v>1</v>
      </c>
      <c r="AM181" s="47">
        <v>19</v>
      </c>
      <c r="AN181" s="47">
        <v>53</v>
      </c>
      <c r="AO181" s="5">
        <v>9393865</v>
      </c>
      <c r="AP181" s="5">
        <v>532327</v>
      </c>
      <c r="AQ181" s="214">
        <v>165430</v>
      </c>
    </row>
    <row r="182" spans="1:43" ht="13.5">
      <c r="A182" s="77" t="s">
        <v>145</v>
      </c>
      <c r="B182" s="50" t="s">
        <v>719</v>
      </c>
      <c r="C182" s="44">
        <v>652</v>
      </c>
      <c r="D182" s="44">
        <v>327</v>
      </c>
      <c r="E182" s="44">
        <v>183</v>
      </c>
      <c r="F182" s="44">
        <v>74</v>
      </c>
      <c r="G182" s="44">
        <v>36</v>
      </c>
      <c r="H182" s="44">
        <v>10</v>
      </c>
      <c r="I182" s="44">
        <v>18</v>
      </c>
      <c r="J182" s="44">
        <v>4</v>
      </c>
      <c r="K182" s="44" t="s">
        <v>13</v>
      </c>
      <c r="L182" s="51" t="s">
        <v>145</v>
      </c>
      <c r="M182" s="52" t="s">
        <v>719</v>
      </c>
      <c r="N182" s="48">
        <v>3349</v>
      </c>
      <c r="O182" s="48">
        <v>1805</v>
      </c>
      <c r="P182" s="48">
        <v>1544</v>
      </c>
      <c r="Q182" s="47">
        <v>338</v>
      </c>
      <c r="R182" s="5">
        <v>18</v>
      </c>
      <c r="S182" s="47">
        <v>29</v>
      </c>
      <c r="T182" s="5">
        <v>117</v>
      </c>
      <c r="U182" s="91">
        <v>177</v>
      </c>
      <c r="V182" s="90">
        <v>88</v>
      </c>
      <c r="W182" s="48">
        <v>1261</v>
      </c>
      <c r="X182" s="48">
        <v>1321</v>
      </c>
      <c r="Y182" s="47">
        <v>908</v>
      </c>
      <c r="Z182" s="5">
        <v>538</v>
      </c>
      <c r="AA182" s="47">
        <v>353</v>
      </c>
      <c r="AB182" s="68">
        <v>783</v>
      </c>
      <c r="AC182" s="51" t="s">
        <v>145</v>
      </c>
      <c r="AD182" s="52" t="s">
        <v>719</v>
      </c>
      <c r="AE182" s="5">
        <v>67</v>
      </c>
      <c r="AF182" s="5">
        <v>67</v>
      </c>
      <c r="AG182" s="5">
        <v>1</v>
      </c>
      <c r="AH182" s="47">
        <v>0</v>
      </c>
      <c r="AI182" s="47">
        <v>20</v>
      </c>
      <c r="AJ182" s="47">
        <v>50</v>
      </c>
      <c r="AK182" s="47">
        <v>2</v>
      </c>
      <c r="AL182" s="47">
        <v>1</v>
      </c>
      <c r="AM182" s="47">
        <v>18</v>
      </c>
      <c r="AN182" s="47">
        <v>49</v>
      </c>
      <c r="AO182" s="5">
        <v>8460738</v>
      </c>
      <c r="AP182" s="5">
        <v>397496</v>
      </c>
      <c r="AQ182" s="214">
        <v>153697</v>
      </c>
    </row>
    <row r="183" spans="1:43" ht="13.5">
      <c r="A183" s="77" t="s">
        <v>146</v>
      </c>
      <c r="B183" s="50" t="s">
        <v>720</v>
      </c>
      <c r="C183" s="44">
        <v>31</v>
      </c>
      <c r="D183" s="44">
        <v>10</v>
      </c>
      <c r="E183" s="44">
        <v>10</v>
      </c>
      <c r="F183" s="44">
        <v>5</v>
      </c>
      <c r="G183" s="44">
        <v>6</v>
      </c>
      <c r="H183" s="44" t="s">
        <v>13</v>
      </c>
      <c r="I183" s="44" t="s">
        <v>13</v>
      </c>
      <c r="J183" s="44" t="s">
        <v>13</v>
      </c>
      <c r="K183" s="44" t="s">
        <v>13</v>
      </c>
      <c r="L183" s="51" t="s">
        <v>146</v>
      </c>
      <c r="M183" s="52" t="s">
        <v>720</v>
      </c>
      <c r="N183" s="48">
        <v>155</v>
      </c>
      <c r="O183" s="48">
        <v>89</v>
      </c>
      <c r="P183" s="48">
        <v>66</v>
      </c>
      <c r="Q183" s="47">
        <v>7</v>
      </c>
      <c r="R183" s="5">
        <v>1</v>
      </c>
      <c r="S183" s="47">
        <v>0</v>
      </c>
      <c r="T183" s="5">
        <v>1</v>
      </c>
      <c r="U183" s="91">
        <v>21</v>
      </c>
      <c r="V183" s="90">
        <v>12</v>
      </c>
      <c r="W183" s="48">
        <v>61</v>
      </c>
      <c r="X183" s="48">
        <v>52</v>
      </c>
      <c r="Y183" s="47">
        <v>44</v>
      </c>
      <c r="Z183" s="5">
        <v>26</v>
      </c>
      <c r="AA183" s="47">
        <v>17</v>
      </c>
      <c r="AB183" s="68">
        <v>26</v>
      </c>
      <c r="AC183" s="51" t="s">
        <v>146</v>
      </c>
      <c r="AD183" s="52" t="s">
        <v>720</v>
      </c>
      <c r="AE183" s="5">
        <v>0</v>
      </c>
      <c r="AF183" s="5">
        <v>1</v>
      </c>
      <c r="AG183" s="5">
        <v>0</v>
      </c>
      <c r="AH183" s="47">
        <v>0</v>
      </c>
      <c r="AI183" s="47">
        <v>1</v>
      </c>
      <c r="AJ183" s="47">
        <v>4</v>
      </c>
      <c r="AK183" s="47">
        <v>0</v>
      </c>
      <c r="AL183" s="47">
        <v>0</v>
      </c>
      <c r="AM183" s="47">
        <v>1</v>
      </c>
      <c r="AN183" s="47">
        <v>4</v>
      </c>
      <c r="AO183" s="5">
        <v>413075</v>
      </c>
      <c r="AP183" s="5">
        <v>4353</v>
      </c>
      <c r="AQ183" s="214">
        <v>3920</v>
      </c>
    </row>
    <row r="184" spans="1:43" ht="13.5">
      <c r="A184" s="77" t="s">
        <v>147</v>
      </c>
      <c r="B184" s="50" t="s">
        <v>721</v>
      </c>
      <c r="C184" s="44">
        <v>11</v>
      </c>
      <c r="D184" s="44">
        <v>7</v>
      </c>
      <c r="E184" s="44">
        <v>3</v>
      </c>
      <c r="F184" s="44">
        <v>1</v>
      </c>
      <c r="G184" s="44" t="s">
        <v>13</v>
      </c>
      <c r="H184" s="44" t="s">
        <v>13</v>
      </c>
      <c r="I184" s="44" t="s">
        <v>13</v>
      </c>
      <c r="J184" s="44" t="s">
        <v>13</v>
      </c>
      <c r="K184" s="44" t="s">
        <v>13</v>
      </c>
      <c r="L184" s="51" t="s">
        <v>147</v>
      </c>
      <c r="M184" s="52" t="s">
        <v>721</v>
      </c>
      <c r="N184" s="48">
        <v>25</v>
      </c>
      <c r="O184" s="48">
        <v>12</v>
      </c>
      <c r="P184" s="48">
        <v>13</v>
      </c>
      <c r="Q184" s="47">
        <v>6</v>
      </c>
      <c r="R184" s="5">
        <v>1</v>
      </c>
      <c r="S184" s="47">
        <v>0</v>
      </c>
      <c r="T184" s="5">
        <v>5</v>
      </c>
      <c r="U184" s="91">
        <v>4</v>
      </c>
      <c r="V184" s="90">
        <v>1</v>
      </c>
      <c r="W184" s="48">
        <v>2</v>
      </c>
      <c r="X184" s="48">
        <v>6</v>
      </c>
      <c r="Y184" s="47">
        <v>2</v>
      </c>
      <c r="Z184" s="5">
        <v>0</v>
      </c>
      <c r="AA184" s="47">
        <v>0</v>
      </c>
      <c r="AB184" s="68">
        <v>6</v>
      </c>
      <c r="AC184" s="51" t="s">
        <v>147</v>
      </c>
      <c r="AD184" s="52" t="s">
        <v>721</v>
      </c>
      <c r="AE184" s="5">
        <v>1</v>
      </c>
      <c r="AF184" s="5">
        <v>1</v>
      </c>
      <c r="AG184" s="5">
        <v>0</v>
      </c>
      <c r="AH184" s="47">
        <v>0</v>
      </c>
      <c r="AI184" s="47">
        <v>0</v>
      </c>
      <c r="AJ184" s="47">
        <v>0</v>
      </c>
      <c r="AK184" s="47">
        <v>0</v>
      </c>
      <c r="AL184" s="47">
        <v>0</v>
      </c>
      <c r="AM184" s="47">
        <v>0</v>
      </c>
      <c r="AN184" s="47">
        <v>0</v>
      </c>
      <c r="AO184" s="5">
        <v>7966</v>
      </c>
      <c r="AP184" s="5">
        <v>717</v>
      </c>
      <c r="AQ184" s="214">
        <v>1260</v>
      </c>
    </row>
    <row r="185" spans="1:43" ht="13.5">
      <c r="A185" s="77" t="s">
        <v>148</v>
      </c>
      <c r="B185" s="50" t="s">
        <v>722</v>
      </c>
      <c r="C185" s="44">
        <v>82</v>
      </c>
      <c r="D185" s="44">
        <v>40</v>
      </c>
      <c r="E185" s="44">
        <v>19</v>
      </c>
      <c r="F185" s="44">
        <v>17</v>
      </c>
      <c r="G185" s="44">
        <v>5</v>
      </c>
      <c r="H185" s="44" t="s">
        <v>13</v>
      </c>
      <c r="I185" s="44">
        <v>1</v>
      </c>
      <c r="J185" s="44" t="s">
        <v>13</v>
      </c>
      <c r="K185" s="44" t="s">
        <v>13</v>
      </c>
      <c r="L185" s="51" t="s">
        <v>148</v>
      </c>
      <c r="M185" s="52" t="s">
        <v>722</v>
      </c>
      <c r="N185" s="48">
        <v>335</v>
      </c>
      <c r="O185" s="48">
        <v>219</v>
      </c>
      <c r="P185" s="48">
        <v>116</v>
      </c>
      <c r="Q185" s="47">
        <v>33</v>
      </c>
      <c r="R185" s="5">
        <v>5</v>
      </c>
      <c r="S185" s="47">
        <v>3</v>
      </c>
      <c r="T185" s="5">
        <v>11</v>
      </c>
      <c r="U185" s="91">
        <v>44</v>
      </c>
      <c r="V185" s="90">
        <v>22</v>
      </c>
      <c r="W185" s="48">
        <v>139</v>
      </c>
      <c r="X185" s="48">
        <v>78</v>
      </c>
      <c r="Y185" s="47">
        <v>129</v>
      </c>
      <c r="Z185" s="5">
        <v>43</v>
      </c>
      <c r="AA185" s="47">
        <v>10</v>
      </c>
      <c r="AB185" s="68">
        <v>35</v>
      </c>
      <c r="AC185" s="51" t="s">
        <v>148</v>
      </c>
      <c r="AD185" s="52" t="s">
        <v>722</v>
      </c>
      <c r="AE185" s="5">
        <v>5</v>
      </c>
      <c r="AF185" s="5">
        <v>11</v>
      </c>
      <c r="AG185" s="5">
        <v>0</v>
      </c>
      <c r="AH185" s="47">
        <v>1</v>
      </c>
      <c r="AI185" s="47">
        <v>0</v>
      </c>
      <c r="AJ185" s="47">
        <v>0</v>
      </c>
      <c r="AK185" s="47">
        <v>0</v>
      </c>
      <c r="AL185" s="47">
        <v>0</v>
      </c>
      <c r="AM185" s="47">
        <v>0</v>
      </c>
      <c r="AN185" s="47">
        <v>0</v>
      </c>
      <c r="AO185" s="5">
        <v>512086</v>
      </c>
      <c r="AP185" s="5">
        <v>129761</v>
      </c>
      <c r="AQ185" s="214">
        <v>6553</v>
      </c>
    </row>
    <row r="186" spans="1:43" ht="7.5" customHeight="1">
      <c r="A186" s="77"/>
      <c r="B186" s="50"/>
      <c r="C186" s="44"/>
      <c r="D186" s="44"/>
      <c r="E186" s="44"/>
      <c r="F186" s="44"/>
      <c r="G186" s="44"/>
      <c r="H186" s="44"/>
      <c r="I186" s="44"/>
      <c r="J186" s="44"/>
      <c r="K186" s="44"/>
      <c r="L186" s="51"/>
      <c r="M186" s="52"/>
      <c r="N186" s="39"/>
      <c r="O186" s="39"/>
      <c r="P186" s="39"/>
      <c r="Q186" s="47"/>
      <c r="R186" s="5"/>
      <c r="S186" s="47"/>
      <c r="T186" s="5"/>
      <c r="U186" s="91"/>
      <c r="V186" s="90"/>
      <c r="W186" s="39"/>
      <c r="X186" s="39"/>
      <c r="Y186" s="47"/>
      <c r="Z186" s="5"/>
      <c r="AA186" s="47"/>
      <c r="AB186" s="68"/>
      <c r="AC186" s="51"/>
      <c r="AD186" s="52"/>
      <c r="AE186" s="5"/>
      <c r="AF186" s="5"/>
      <c r="AG186" s="5"/>
      <c r="AH186" s="47"/>
      <c r="AI186" s="47"/>
      <c r="AJ186" s="47"/>
      <c r="AK186" s="47"/>
      <c r="AL186" s="47"/>
      <c r="AM186" s="47"/>
      <c r="AN186" s="47"/>
      <c r="AQ186" s="214"/>
    </row>
    <row r="187" spans="1:43" s="26" customFormat="1" ht="14.25">
      <c r="A187" s="380" t="s">
        <v>149</v>
      </c>
      <c r="B187" s="43" t="s">
        <v>150</v>
      </c>
      <c r="C187" s="53">
        <v>5716</v>
      </c>
      <c r="D187" s="53">
        <v>2177</v>
      </c>
      <c r="E187" s="53">
        <v>1422</v>
      </c>
      <c r="F187" s="53">
        <v>1245</v>
      </c>
      <c r="G187" s="53">
        <v>561</v>
      </c>
      <c r="H187" s="53">
        <v>157</v>
      </c>
      <c r="I187" s="53">
        <v>115</v>
      </c>
      <c r="J187" s="53">
        <v>29</v>
      </c>
      <c r="K187" s="53">
        <v>10</v>
      </c>
      <c r="L187" s="78" t="s">
        <v>149</v>
      </c>
      <c r="M187" s="46" t="s">
        <v>150</v>
      </c>
      <c r="N187" s="39">
        <v>35210</v>
      </c>
      <c r="O187" s="39">
        <v>15782</v>
      </c>
      <c r="P187" s="39">
        <v>19428</v>
      </c>
      <c r="Q187" s="54">
        <v>1650</v>
      </c>
      <c r="R187" s="49">
        <v>656</v>
      </c>
      <c r="S187" s="54">
        <v>198</v>
      </c>
      <c r="T187" s="49">
        <v>672</v>
      </c>
      <c r="U187" s="40">
        <v>1927</v>
      </c>
      <c r="V187" s="41">
        <v>1149</v>
      </c>
      <c r="W187" s="39">
        <v>12007</v>
      </c>
      <c r="X187" s="39">
        <v>16951</v>
      </c>
      <c r="Y187" s="54">
        <v>6385</v>
      </c>
      <c r="Z187" s="49">
        <v>4837</v>
      </c>
      <c r="AA187" s="54">
        <v>5622</v>
      </c>
      <c r="AB187" s="69">
        <v>12114</v>
      </c>
      <c r="AC187" s="78" t="s">
        <v>149</v>
      </c>
      <c r="AD187" s="46" t="s">
        <v>150</v>
      </c>
      <c r="AE187" s="49">
        <v>665</v>
      </c>
      <c r="AF187" s="49">
        <v>867</v>
      </c>
      <c r="AG187" s="49">
        <v>40</v>
      </c>
      <c r="AH187" s="54">
        <v>36</v>
      </c>
      <c r="AI187" s="54">
        <v>247</v>
      </c>
      <c r="AJ187" s="54">
        <v>88</v>
      </c>
      <c r="AK187" s="54">
        <v>155</v>
      </c>
      <c r="AL187" s="54">
        <v>46</v>
      </c>
      <c r="AM187" s="54">
        <v>92</v>
      </c>
      <c r="AN187" s="54">
        <v>42</v>
      </c>
      <c r="AO187" s="49">
        <v>69343625</v>
      </c>
      <c r="AP187" s="49">
        <v>1766706</v>
      </c>
      <c r="AQ187" s="389">
        <v>1009797</v>
      </c>
    </row>
    <row r="188" spans="1:43" ht="13.5">
      <c r="A188" s="76">
        <v>601</v>
      </c>
      <c r="B188" s="50" t="s">
        <v>723</v>
      </c>
      <c r="C188" s="44">
        <v>335</v>
      </c>
      <c r="D188" s="44">
        <v>179</v>
      </c>
      <c r="E188" s="44">
        <v>83</v>
      </c>
      <c r="F188" s="44">
        <v>46</v>
      </c>
      <c r="G188" s="44">
        <v>13</v>
      </c>
      <c r="H188" s="44">
        <v>8</v>
      </c>
      <c r="I188" s="44">
        <v>5</v>
      </c>
      <c r="J188" s="44">
        <v>1</v>
      </c>
      <c r="K188" s="44" t="s">
        <v>13</v>
      </c>
      <c r="L188" s="55">
        <v>601</v>
      </c>
      <c r="M188" s="52" t="s">
        <v>723</v>
      </c>
      <c r="N188" s="48">
        <v>1460</v>
      </c>
      <c r="O188" s="48">
        <v>789</v>
      </c>
      <c r="P188" s="48">
        <v>671</v>
      </c>
      <c r="Q188" s="47">
        <v>184</v>
      </c>
      <c r="R188" s="5">
        <v>14</v>
      </c>
      <c r="S188" s="47">
        <v>22</v>
      </c>
      <c r="T188" s="5">
        <v>55</v>
      </c>
      <c r="U188" s="91">
        <v>111</v>
      </c>
      <c r="V188" s="90">
        <v>57</v>
      </c>
      <c r="W188" s="48">
        <v>472</v>
      </c>
      <c r="X188" s="48">
        <v>545</v>
      </c>
      <c r="Y188" s="47">
        <v>371</v>
      </c>
      <c r="Z188" s="5">
        <v>251</v>
      </c>
      <c r="AA188" s="47">
        <v>101</v>
      </c>
      <c r="AB188" s="68">
        <v>294</v>
      </c>
      <c r="AC188" s="55">
        <v>601</v>
      </c>
      <c r="AD188" s="52" t="s">
        <v>723</v>
      </c>
      <c r="AE188" s="5">
        <v>21</v>
      </c>
      <c r="AF188" s="5">
        <v>8</v>
      </c>
      <c r="AG188" s="5">
        <v>1</v>
      </c>
      <c r="AH188" s="47">
        <v>0</v>
      </c>
      <c r="AI188" s="47">
        <v>2</v>
      </c>
      <c r="AJ188" s="47">
        <v>0</v>
      </c>
      <c r="AK188" s="47">
        <v>2</v>
      </c>
      <c r="AL188" s="47">
        <v>0</v>
      </c>
      <c r="AM188" s="47">
        <v>0</v>
      </c>
      <c r="AN188" s="47">
        <v>0</v>
      </c>
      <c r="AO188" s="5">
        <v>1984246</v>
      </c>
      <c r="AP188" s="5">
        <v>80246</v>
      </c>
      <c r="AQ188" s="214">
        <v>112764</v>
      </c>
    </row>
    <row r="189" spans="1:43" ht="13.5">
      <c r="A189" s="77" t="s">
        <v>151</v>
      </c>
      <c r="B189" s="50" t="s">
        <v>724</v>
      </c>
      <c r="C189" s="44">
        <v>129</v>
      </c>
      <c r="D189" s="44">
        <v>44</v>
      </c>
      <c r="E189" s="44">
        <v>36</v>
      </c>
      <c r="F189" s="44">
        <v>26</v>
      </c>
      <c r="G189" s="44">
        <v>10</v>
      </c>
      <c r="H189" s="44">
        <v>7</v>
      </c>
      <c r="I189" s="44">
        <v>5</v>
      </c>
      <c r="J189" s="44">
        <v>1</v>
      </c>
      <c r="K189" s="44" t="s">
        <v>13</v>
      </c>
      <c r="L189" s="51" t="s">
        <v>151</v>
      </c>
      <c r="M189" s="52" t="s">
        <v>724</v>
      </c>
      <c r="N189" s="48">
        <v>907</v>
      </c>
      <c r="O189" s="48">
        <v>449</v>
      </c>
      <c r="P189" s="48">
        <v>458</v>
      </c>
      <c r="Q189" s="47">
        <v>41</v>
      </c>
      <c r="R189" s="5">
        <v>5</v>
      </c>
      <c r="S189" s="47">
        <v>4</v>
      </c>
      <c r="T189" s="5">
        <v>18</v>
      </c>
      <c r="U189" s="91">
        <v>61</v>
      </c>
      <c r="V189" s="90">
        <v>31</v>
      </c>
      <c r="W189" s="48">
        <v>343</v>
      </c>
      <c r="X189" s="48">
        <v>404</v>
      </c>
      <c r="Y189" s="47">
        <v>254</v>
      </c>
      <c r="Z189" s="5">
        <v>153</v>
      </c>
      <c r="AA189" s="47">
        <v>89</v>
      </c>
      <c r="AB189" s="68">
        <v>251</v>
      </c>
      <c r="AC189" s="51" t="s">
        <v>151</v>
      </c>
      <c r="AD189" s="52" t="s">
        <v>724</v>
      </c>
      <c r="AE189" s="5">
        <v>11</v>
      </c>
      <c r="AF189" s="5">
        <v>6</v>
      </c>
      <c r="AG189" s="5">
        <v>0</v>
      </c>
      <c r="AH189" s="47">
        <v>0</v>
      </c>
      <c r="AI189" s="47">
        <v>0</v>
      </c>
      <c r="AJ189" s="47">
        <v>0</v>
      </c>
      <c r="AK189" s="47">
        <v>0</v>
      </c>
      <c r="AL189" s="47">
        <v>0</v>
      </c>
      <c r="AM189" s="47">
        <v>0</v>
      </c>
      <c r="AN189" s="47">
        <v>0</v>
      </c>
      <c r="AO189" s="5">
        <v>1498330</v>
      </c>
      <c r="AP189" s="5">
        <v>55158</v>
      </c>
      <c r="AQ189" s="214">
        <v>100004</v>
      </c>
    </row>
    <row r="190" spans="1:43" ht="13.5">
      <c r="A190" s="77" t="s">
        <v>152</v>
      </c>
      <c r="B190" s="50" t="s">
        <v>725</v>
      </c>
      <c r="C190" s="44">
        <v>44</v>
      </c>
      <c r="D190" s="44">
        <v>32</v>
      </c>
      <c r="E190" s="44">
        <v>11</v>
      </c>
      <c r="F190" s="44">
        <v>1</v>
      </c>
      <c r="G190" s="44" t="s">
        <v>13</v>
      </c>
      <c r="H190" s="44" t="s">
        <v>13</v>
      </c>
      <c r="I190" s="44" t="s">
        <v>13</v>
      </c>
      <c r="J190" s="44" t="s">
        <v>13</v>
      </c>
      <c r="K190" s="44" t="s">
        <v>13</v>
      </c>
      <c r="L190" s="51" t="s">
        <v>152</v>
      </c>
      <c r="M190" s="52" t="s">
        <v>725</v>
      </c>
      <c r="N190" s="48">
        <v>92</v>
      </c>
      <c r="O190" s="48">
        <v>63</v>
      </c>
      <c r="P190" s="48">
        <v>29</v>
      </c>
      <c r="Q190" s="47">
        <v>33</v>
      </c>
      <c r="R190" s="5">
        <v>3</v>
      </c>
      <c r="S190" s="47">
        <v>3</v>
      </c>
      <c r="T190" s="5">
        <v>3</v>
      </c>
      <c r="U190" s="91">
        <v>6</v>
      </c>
      <c r="V190" s="90">
        <v>2</v>
      </c>
      <c r="W190" s="48">
        <v>21</v>
      </c>
      <c r="X190" s="48">
        <v>21</v>
      </c>
      <c r="Y190" s="47">
        <v>20</v>
      </c>
      <c r="Z190" s="5">
        <v>16</v>
      </c>
      <c r="AA190" s="47">
        <v>1</v>
      </c>
      <c r="AB190" s="68">
        <v>5</v>
      </c>
      <c r="AC190" s="51" t="s">
        <v>152</v>
      </c>
      <c r="AD190" s="52" t="s">
        <v>725</v>
      </c>
      <c r="AE190" s="5">
        <v>0</v>
      </c>
      <c r="AF190" s="5">
        <v>1</v>
      </c>
      <c r="AG190" s="5">
        <v>0</v>
      </c>
      <c r="AH190" s="47">
        <v>0</v>
      </c>
      <c r="AI190" s="47">
        <v>2</v>
      </c>
      <c r="AJ190" s="47">
        <v>0</v>
      </c>
      <c r="AK190" s="47">
        <v>2</v>
      </c>
      <c r="AL190" s="47">
        <v>0</v>
      </c>
      <c r="AM190" s="47">
        <v>0</v>
      </c>
      <c r="AN190" s="47">
        <v>0</v>
      </c>
      <c r="AO190" s="5">
        <v>79825</v>
      </c>
      <c r="AP190" s="5">
        <v>6630</v>
      </c>
      <c r="AQ190" s="214">
        <v>0</v>
      </c>
    </row>
    <row r="191" spans="1:43" ht="13.5">
      <c r="A191" s="77" t="s">
        <v>153</v>
      </c>
      <c r="B191" s="50" t="s">
        <v>726</v>
      </c>
      <c r="C191" s="44">
        <v>72</v>
      </c>
      <c r="D191" s="44">
        <v>58</v>
      </c>
      <c r="E191" s="44">
        <v>14</v>
      </c>
      <c r="F191" s="44" t="s">
        <v>13</v>
      </c>
      <c r="G191" s="44" t="s">
        <v>13</v>
      </c>
      <c r="H191" s="44" t="s">
        <v>13</v>
      </c>
      <c r="I191" s="44" t="s">
        <v>13</v>
      </c>
      <c r="J191" s="44" t="s">
        <v>13</v>
      </c>
      <c r="K191" s="44" t="s">
        <v>13</v>
      </c>
      <c r="L191" s="51" t="s">
        <v>153</v>
      </c>
      <c r="M191" s="52" t="s">
        <v>726</v>
      </c>
      <c r="N191" s="48">
        <v>135</v>
      </c>
      <c r="O191" s="48">
        <v>94</v>
      </c>
      <c r="P191" s="48">
        <v>41</v>
      </c>
      <c r="Q191" s="47">
        <v>68</v>
      </c>
      <c r="R191" s="5">
        <v>0</v>
      </c>
      <c r="S191" s="47">
        <v>7</v>
      </c>
      <c r="T191" s="5">
        <v>18</v>
      </c>
      <c r="U191" s="91">
        <v>2</v>
      </c>
      <c r="V191" s="90">
        <v>1</v>
      </c>
      <c r="W191" s="48">
        <v>17</v>
      </c>
      <c r="X191" s="48">
        <v>22</v>
      </c>
      <c r="Y191" s="47">
        <v>16</v>
      </c>
      <c r="Z191" s="5">
        <v>20</v>
      </c>
      <c r="AA191" s="47">
        <v>1</v>
      </c>
      <c r="AB191" s="68">
        <v>2</v>
      </c>
      <c r="AC191" s="51" t="s">
        <v>153</v>
      </c>
      <c r="AD191" s="52" t="s">
        <v>726</v>
      </c>
      <c r="AE191" s="5">
        <v>3</v>
      </c>
      <c r="AF191" s="5">
        <v>0</v>
      </c>
      <c r="AG191" s="5">
        <v>0</v>
      </c>
      <c r="AH191" s="47">
        <v>0</v>
      </c>
      <c r="AI191" s="47">
        <v>0</v>
      </c>
      <c r="AJ191" s="47">
        <v>0</v>
      </c>
      <c r="AK191" s="47">
        <v>0</v>
      </c>
      <c r="AL191" s="47">
        <v>0</v>
      </c>
      <c r="AM191" s="47">
        <v>0</v>
      </c>
      <c r="AN191" s="47">
        <v>0</v>
      </c>
      <c r="AO191" s="5">
        <v>45981</v>
      </c>
      <c r="AP191" s="5">
        <v>648</v>
      </c>
      <c r="AQ191" s="214">
        <v>0</v>
      </c>
    </row>
    <row r="192" spans="1:43" ht="13.5">
      <c r="A192" s="77" t="s">
        <v>154</v>
      </c>
      <c r="B192" s="50" t="s">
        <v>727</v>
      </c>
      <c r="C192" s="44">
        <v>90</v>
      </c>
      <c r="D192" s="44">
        <v>45</v>
      </c>
      <c r="E192" s="44">
        <v>22</v>
      </c>
      <c r="F192" s="44">
        <v>19</v>
      </c>
      <c r="G192" s="44">
        <v>3</v>
      </c>
      <c r="H192" s="44">
        <v>1</v>
      </c>
      <c r="I192" s="44" t="s">
        <v>13</v>
      </c>
      <c r="J192" s="44" t="s">
        <v>13</v>
      </c>
      <c r="K192" s="44" t="s">
        <v>13</v>
      </c>
      <c r="L192" s="51" t="s">
        <v>154</v>
      </c>
      <c r="M192" s="52" t="s">
        <v>727</v>
      </c>
      <c r="N192" s="48">
        <v>326</v>
      </c>
      <c r="O192" s="48">
        <v>183</v>
      </c>
      <c r="P192" s="48">
        <v>143</v>
      </c>
      <c r="Q192" s="47">
        <v>42</v>
      </c>
      <c r="R192" s="5">
        <v>6</v>
      </c>
      <c r="S192" s="47">
        <v>8</v>
      </c>
      <c r="T192" s="5">
        <v>16</v>
      </c>
      <c r="U192" s="91">
        <v>42</v>
      </c>
      <c r="V192" s="90">
        <v>23</v>
      </c>
      <c r="W192" s="48">
        <v>91</v>
      </c>
      <c r="X192" s="48">
        <v>98</v>
      </c>
      <c r="Y192" s="47">
        <v>81</v>
      </c>
      <c r="Z192" s="5">
        <v>62</v>
      </c>
      <c r="AA192" s="47">
        <v>10</v>
      </c>
      <c r="AB192" s="68">
        <v>36</v>
      </c>
      <c r="AC192" s="51" t="s">
        <v>154</v>
      </c>
      <c r="AD192" s="52" t="s">
        <v>727</v>
      </c>
      <c r="AE192" s="5">
        <v>7</v>
      </c>
      <c r="AF192" s="5">
        <v>1</v>
      </c>
      <c r="AG192" s="5">
        <v>1</v>
      </c>
      <c r="AH192" s="47">
        <v>0</v>
      </c>
      <c r="AI192" s="47">
        <v>0</v>
      </c>
      <c r="AJ192" s="47">
        <v>0</v>
      </c>
      <c r="AK192" s="47">
        <v>0</v>
      </c>
      <c r="AL192" s="47">
        <v>0</v>
      </c>
      <c r="AM192" s="47">
        <v>0</v>
      </c>
      <c r="AN192" s="47">
        <v>0</v>
      </c>
      <c r="AO192" s="5">
        <v>360110</v>
      </c>
      <c r="AP192" s="5">
        <v>17810</v>
      </c>
      <c r="AQ192" s="214">
        <v>12760</v>
      </c>
    </row>
    <row r="193" spans="1:43" ht="13.5">
      <c r="A193" s="76">
        <v>602</v>
      </c>
      <c r="B193" s="50" t="s">
        <v>728</v>
      </c>
      <c r="C193" s="44">
        <v>221</v>
      </c>
      <c r="D193" s="44">
        <v>149</v>
      </c>
      <c r="E193" s="44">
        <v>43</v>
      </c>
      <c r="F193" s="44">
        <v>27</v>
      </c>
      <c r="G193" s="44">
        <v>1</v>
      </c>
      <c r="H193" s="44">
        <v>1</v>
      </c>
      <c r="I193" s="44" t="s">
        <v>13</v>
      </c>
      <c r="J193" s="44" t="s">
        <v>13</v>
      </c>
      <c r="K193" s="44" t="s">
        <v>13</v>
      </c>
      <c r="L193" s="55">
        <v>602</v>
      </c>
      <c r="M193" s="52" t="s">
        <v>728</v>
      </c>
      <c r="N193" s="48">
        <v>587</v>
      </c>
      <c r="O193" s="48">
        <v>268</v>
      </c>
      <c r="P193" s="48">
        <v>319</v>
      </c>
      <c r="Q193" s="47">
        <v>102</v>
      </c>
      <c r="R193" s="5">
        <v>39</v>
      </c>
      <c r="S193" s="47">
        <v>10</v>
      </c>
      <c r="T193" s="5">
        <v>54</v>
      </c>
      <c r="U193" s="91">
        <v>63</v>
      </c>
      <c r="V193" s="90">
        <v>30</v>
      </c>
      <c r="W193" s="48">
        <v>93</v>
      </c>
      <c r="X193" s="48">
        <v>196</v>
      </c>
      <c r="Y193" s="47">
        <v>75</v>
      </c>
      <c r="Z193" s="5">
        <v>91</v>
      </c>
      <c r="AA193" s="47">
        <v>18</v>
      </c>
      <c r="AB193" s="68">
        <v>105</v>
      </c>
      <c r="AC193" s="55">
        <v>602</v>
      </c>
      <c r="AD193" s="52" t="s">
        <v>728</v>
      </c>
      <c r="AE193" s="5">
        <v>3</v>
      </c>
      <c r="AF193" s="5">
        <v>5</v>
      </c>
      <c r="AG193" s="5">
        <v>1</v>
      </c>
      <c r="AH193" s="47">
        <v>0</v>
      </c>
      <c r="AI193" s="47">
        <v>1</v>
      </c>
      <c r="AJ193" s="47">
        <v>4</v>
      </c>
      <c r="AK193" s="47">
        <v>0</v>
      </c>
      <c r="AL193" s="47">
        <v>3</v>
      </c>
      <c r="AM193" s="47">
        <v>1</v>
      </c>
      <c r="AN193" s="47">
        <v>1</v>
      </c>
      <c r="AO193" s="5">
        <v>562625</v>
      </c>
      <c r="AP193" s="5">
        <v>34931</v>
      </c>
      <c r="AQ193" s="214">
        <v>23697</v>
      </c>
    </row>
    <row r="194" spans="1:43" ht="13.5">
      <c r="A194" s="77" t="s">
        <v>155</v>
      </c>
      <c r="B194" s="50" t="s">
        <v>729</v>
      </c>
      <c r="C194" s="44">
        <v>97</v>
      </c>
      <c r="D194" s="44">
        <v>58</v>
      </c>
      <c r="E194" s="44">
        <v>26</v>
      </c>
      <c r="F194" s="44">
        <v>12</v>
      </c>
      <c r="G194" s="44">
        <v>1</v>
      </c>
      <c r="H194" s="44" t="s">
        <v>13</v>
      </c>
      <c r="I194" s="44" t="s">
        <v>13</v>
      </c>
      <c r="J194" s="44" t="s">
        <v>13</v>
      </c>
      <c r="K194" s="44" t="s">
        <v>13</v>
      </c>
      <c r="L194" s="51" t="s">
        <v>155</v>
      </c>
      <c r="M194" s="52" t="s">
        <v>729</v>
      </c>
      <c r="N194" s="48">
        <v>264</v>
      </c>
      <c r="O194" s="48">
        <v>144</v>
      </c>
      <c r="P194" s="48">
        <v>120</v>
      </c>
      <c r="Q194" s="47">
        <v>52</v>
      </c>
      <c r="R194" s="5">
        <v>11</v>
      </c>
      <c r="S194" s="47">
        <v>6</v>
      </c>
      <c r="T194" s="5">
        <v>25</v>
      </c>
      <c r="U194" s="91">
        <v>33</v>
      </c>
      <c r="V194" s="90">
        <v>15</v>
      </c>
      <c r="W194" s="48">
        <v>53</v>
      </c>
      <c r="X194" s="48">
        <v>69</v>
      </c>
      <c r="Y194" s="47">
        <v>45</v>
      </c>
      <c r="Z194" s="5">
        <v>50</v>
      </c>
      <c r="AA194" s="47">
        <v>8</v>
      </c>
      <c r="AB194" s="68">
        <v>19</v>
      </c>
      <c r="AC194" s="51" t="s">
        <v>155</v>
      </c>
      <c r="AD194" s="52" t="s">
        <v>729</v>
      </c>
      <c r="AE194" s="5">
        <v>0</v>
      </c>
      <c r="AF194" s="5">
        <v>2</v>
      </c>
      <c r="AG194" s="5">
        <v>1</v>
      </c>
      <c r="AH194" s="47">
        <v>0</v>
      </c>
      <c r="AI194" s="47">
        <v>0</v>
      </c>
      <c r="AJ194" s="47">
        <v>0</v>
      </c>
      <c r="AK194" s="47">
        <v>0</v>
      </c>
      <c r="AL194" s="47">
        <v>0</v>
      </c>
      <c r="AM194" s="47">
        <v>0</v>
      </c>
      <c r="AN194" s="47">
        <v>0</v>
      </c>
      <c r="AO194" s="5">
        <v>272998</v>
      </c>
      <c r="AP194" s="5">
        <v>22858</v>
      </c>
      <c r="AQ194" s="214">
        <v>10902</v>
      </c>
    </row>
    <row r="195" spans="1:43" ht="13.5">
      <c r="A195" s="77" t="s">
        <v>156</v>
      </c>
      <c r="B195" s="50" t="s">
        <v>730</v>
      </c>
      <c r="C195" s="44">
        <v>44</v>
      </c>
      <c r="D195" s="44">
        <v>38</v>
      </c>
      <c r="E195" s="44">
        <v>4</v>
      </c>
      <c r="F195" s="44">
        <v>2</v>
      </c>
      <c r="G195" s="44" t="s">
        <v>13</v>
      </c>
      <c r="H195" s="44" t="s">
        <v>13</v>
      </c>
      <c r="I195" s="44" t="s">
        <v>13</v>
      </c>
      <c r="J195" s="44" t="s">
        <v>13</v>
      </c>
      <c r="K195" s="44" t="s">
        <v>13</v>
      </c>
      <c r="L195" s="51" t="s">
        <v>156</v>
      </c>
      <c r="M195" s="52" t="s">
        <v>730</v>
      </c>
      <c r="N195" s="48">
        <v>84</v>
      </c>
      <c r="O195" s="48">
        <v>31</v>
      </c>
      <c r="P195" s="48">
        <v>53</v>
      </c>
      <c r="Q195" s="47">
        <v>21</v>
      </c>
      <c r="R195" s="5">
        <v>12</v>
      </c>
      <c r="S195" s="47">
        <v>1</v>
      </c>
      <c r="T195" s="5">
        <v>12</v>
      </c>
      <c r="U195" s="91">
        <v>5</v>
      </c>
      <c r="V195" s="90">
        <v>3</v>
      </c>
      <c r="W195" s="48">
        <v>4</v>
      </c>
      <c r="X195" s="48">
        <v>26</v>
      </c>
      <c r="Y195" s="47">
        <v>4</v>
      </c>
      <c r="Z195" s="5">
        <v>13</v>
      </c>
      <c r="AA195" s="47">
        <v>0</v>
      </c>
      <c r="AB195" s="68">
        <v>13</v>
      </c>
      <c r="AC195" s="51" t="s">
        <v>156</v>
      </c>
      <c r="AD195" s="52" t="s">
        <v>730</v>
      </c>
      <c r="AE195" s="5">
        <v>0</v>
      </c>
      <c r="AF195" s="5">
        <v>0</v>
      </c>
      <c r="AG195" s="5">
        <v>0</v>
      </c>
      <c r="AH195" s="47">
        <v>0</v>
      </c>
      <c r="AI195" s="47">
        <v>0</v>
      </c>
      <c r="AJ195" s="47">
        <v>0</v>
      </c>
      <c r="AK195" s="47">
        <v>0</v>
      </c>
      <c r="AL195" s="47">
        <v>0</v>
      </c>
      <c r="AM195" s="47">
        <v>0</v>
      </c>
      <c r="AN195" s="47">
        <v>0</v>
      </c>
      <c r="AO195" s="5">
        <v>58116</v>
      </c>
      <c r="AP195" s="5">
        <v>153</v>
      </c>
      <c r="AQ195" s="214">
        <v>4214</v>
      </c>
    </row>
    <row r="196" spans="1:43" ht="13.5">
      <c r="A196" s="77" t="s">
        <v>157</v>
      </c>
      <c r="B196" s="50" t="s">
        <v>731</v>
      </c>
      <c r="C196" s="44">
        <v>65</v>
      </c>
      <c r="D196" s="44">
        <v>45</v>
      </c>
      <c r="E196" s="44">
        <v>9</v>
      </c>
      <c r="F196" s="44">
        <v>10</v>
      </c>
      <c r="G196" s="44" t="s">
        <v>13</v>
      </c>
      <c r="H196" s="44">
        <v>1</v>
      </c>
      <c r="I196" s="44" t="s">
        <v>13</v>
      </c>
      <c r="J196" s="44" t="s">
        <v>13</v>
      </c>
      <c r="K196" s="44" t="s">
        <v>13</v>
      </c>
      <c r="L196" s="51" t="s">
        <v>157</v>
      </c>
      <c r="M196" s="52" t="s">
        <v>731</v>
      </c>
      <c r="N196" s="48">
        <v>196</v>
      </c>
      <c r="O196" s="48">
        <v>67</v>
      </c>
      <c r="P196" s="48">
        <v>129</v>
      </c>
      <c r="Q196" s="47">
        <v>26</v>
      </c>
      <c r="R196" s="5">
        <v>15</v>
      </c>
      <c r="S196" s="47">
        <v>3</v>
      </c>
      <c r="T196" s="5">
        <v>16</v>
      </c>
      <c r="U196" s="91">
        <v>15</v>
      </c>
      <c r="V196" s="90">
        <v>7</v>
      </c>
      <c r="W196" s="48">
        <v>23</v>
      </c>
      <c r="X196" s="48">
        <v>91</v>
      </c>
      <c r="Y196" s="47">
        <v>17</v>
      </c>
      <c r="Z196" s="5">
        <v>24</v>
      </c>
      <c r="AA196" s="47">
        <v>6</v>
      </c>
      <c r="AB196" s="68">
        <v>67</v>
      </c>
      <c r="AC196" s="51" t="s">
        <v>157</v>
      </c>
      <c r="AD196" s="52" t="s">
        <v>731</v>
      </c>
      <c r="AE196" s="5">
        <v>3</v>
      </c>
      <c r="AF196" s="5">
        <v>3</v>
      </c>
      <c r="AG196" s="5">
        <v>0</v>
      </c>
      <c r="AH196" s="47">
        <v>0</v>
      </c>
      <c r="AI196" s="47">
        <v>0</v>
      </c>
      <c r="AJ196" s="47">
        <v>3</v>
      </c>
      <c r="AK196" s="47">
        <v>0</v>
      </c>
      <c r="AL196" s="47">
        <v>3</v>
      </c>
      <c r="AM196" s="47">
        <v>0</v>
      </c>
      <c r="AN196" s="47">
        <v>0</v>
      </c>
      <c r="AO196" s="5">
        <v>190327</v>
      </c>
      <c r="AP196" s="5">
        <v>11831</v>
      </c>
      <c r="AQ196" s="214">
        <v>6533</v>
      </c>
    </row>
    <row r="197" spans="1:43" ht="13.5">
      <c r="A197" s="77" t="s">
        <v>158</v>
      </c>
      <c r="B197" s="50" t="s">
        <v>732</v>
      </c>
      <c r="C197" s="44">
        <v>15</v>
      </c>
      <c r="D197" s="44">
        <v>8</v>
      </c>
      <c r="E197" s="44">
        <v>4</v>
      </c>
      <c r="F197" s="44">
        <v>3</v>
      </c>
      <c r="G197" s="44" t="s">
        <v>13</v>
      </c>
      <c r="H197" s="44" t="s">
        <v>13</v>
      </c>
      <c r="I197" s="44" t="s">
        <v>13</v>
      </c>
      <c r="J197" s="44" t="s">
        <v>13</v>
      </c>
      <c r="K197" s="44" t="s">
        <v>13</v>
      </c>
      <c r="L197" s="51" t="s">
        <v>158</v>
      </c>
      <c r="M197" s="52" t="s">
        <v>732</v>
      </c>
      <c r="N197" s="48">
        <v>43</v>
      </c>
      <c r="O197" s="48">
        <v>26</v>
      </c>
      <c r="P197" s="48">
        <v>17</v>
      </c>
      <c r="Q197" s="47">
        <v>3</v>
      </c>
      <c r="R197" s="5">
        <v>1</v>
      </c>
      <c r="S197" s="47">
        <v>0</v>
      </c>
      <c r="T197" s="5">
        <v>1</v>
      </c>
      <c r="U197" s="91">
        <v>10</v>
      </c>
      <c r="V197" s="90">
        <v>5</v>
      </c>
      <c r="W197" s="48">
        <v>13</v>
      </c>
      <c r="X197" s="48">
        <v>10</v>
      </c>
      <c r="Y197" s="47">
        <v>9</v>
      </c>
      <c r="Z197" s="5">
        <v>4</v>
      </c>
      <c r="AA197" s="47">
        <v>4</v>
      </c>
      <c r="AB197" s="68">
        <v>6</v>
      </c>
      <c r="AC197" s="51" t="s">
        <v>158</v>
      </c>
      <c r="AD197" s="52" t="s">
        <v>732</v>
      </c>
      <c r="AE197" s="5">
        <v>0</v>
      </c>
      <c r="AF197" s="5">
        <v>0</v>
      </c>
      <c r="AG197" s="5">
        <v>0</v>
      </c>
      <c r="AH197" s="47">
        <v>0</v>
      </c>
      <c r="AI197" s="47">
        <v>1</v>
      </c>
      <c r="AJ197" s="47">
        <v>1</v>
      </c>
      <c r="AK197" s="47">
        <v>0</v>
      </c>
      <c r="AL197" s="47">
        <v>0</v>
      </c>
      <c r="AM197" s="47">
        <v>1</v>
      </c>
      <c r="AN197" s="47">
        <v>1</v>
      </c>
      <c r="AO197" s="5">
        <v>41184</v>
      </c>
      <c r="AP197" s="5">
        <v>89</v>
      </c>
      <c r="AQ197" s="214">
        <v>2048</v>
      </c>
    </row>
    <row r="198" spans="1:43" ht="13.5">
      <c r="A198" s="76">
        <v>603</v>
      </c>
      <c r="B198" s="50" t="s">
        <v>733</v>
      </c>
      <c r="C198" s="44">
        <v>1323</v>
      </c>
      <c r="D198" s="44">
        <v>396</v>
      </c>
      <c r="E198" s="44">
        <v>304</v>
      </c>
      <c r="F198" s="44">
        <v>384</v>
      </c>
      <c r="G198" s="44">
        <v>212</v>
      </c>
      <c r="H198" s="44">
        <v>20</v>
      </c>
      <c r="I198" s="44">
        <v>7</v>
      </c>
      <c r="J198" s="44" t="s">
        <v>13</v>
      </c>
      <c r="K198" s="44" t="s">
        <v>13</v>
      </c>
      <c r="L198" s="55">
        <v>603</v>
      </c>
      <c r="M198" s="52" t="s">
        <v>733</v>
      </c>
      <c r="N198" s="48">
        <v>7722</v>
      </c>
      <c r="O198" s="48">
        <v>1760</v>
      </c>
      <c r="P198" s="48">
        <v>5962</v>
      </c>
      <c r="Q198" s="47">
        <v>169</v>
      </c>
      <c r="R198" s="5">
        <v>212</v>
      </c>
      <c r="S198" s="47">
        <v>14</v>
      </c>
      <c r="T198" s="5">
        <v>68</v>
      </c>
      <c r="U198" s="91">
        <v>374</v>
      </c>
      <c r="V198" s="90">
        <v>280</v>
      </c>
      <c r="W198" s="48">
        <v>1203</v>
      </c>
      <c r="X198" s="48">
        <v>5402</v>
      </c>
      <c r="Y198" s="47">
        <v>865</v>
      </c>
      <c r="Z198" s="5">
        <v>2124</v>
      </c>
      <c r="AA198" s="47">
        <v>338</v>
      </c>
      <c r="AB198" s="68">
        <v>3278</v>
      </c>
      <c r="AC198" s="55">
        <v>603</v>
      </c>
      <c r="AD198" s="52" t="s">
        <v>733</v>
      </c>
      <c r="AE198" s="5">
        <v>21</v>
      </c>
      <c r="AF198" s="5">
        <v>133</v>
      </c>
      <c r="AG198" s="5">
        <v>2</v>
      </c>
      <c r="AH198" s="47">
        <v>13</v>
      </c>
      <c r="AI198" s="47">
        <v>26</v>
      </c>
      <c r="AJ198" s="47">
        <v>31</v>
      </c>
      <c r="AK198" s="47">
        <v>22</v>
      </c>
      <c r="AL198" s="47">
        <v>12</v>
      </c>
      <c r="AM198" s="47">
        <v>4</v>
      </c>
      <c r="AN198" s="47">
        <v>19</v>
      </c>
      <c r="AO198" s="5">
        <v>15884387</v>
      </c>
      <c r="AP198" s="5">
        <v>106832</v>
      </c>
      <c r="AQ198" s="214">
        <v>220772</v>
      </c>
    </row>
    <row r="199" spans="1:43" ht="13.5">
      <c r="A199" s="77" t="s">
        <v>159</v>
      </c>
      <c r="B199" s="50" t="s">
        <v>734</v>
      </c>
      <c r="C199" s="44">
        <v>314</v>
      </c>
      <c r="D199" s="44">
        <v>57</v>
      </c>
      <c r="E199" s="44">
        <v>39</v>
      </c>
      <c r="F199" s="44">
        <v>54</v>
      </c>
      <c r="G199" s="44">
        <v>141</v>
      </c>
      <c r="H199" s="44">
        <v>18</v>
      </c>
      <c r="I199" s="44">
        <v>5</v>
      </c>
      <c r="J199" s="44" t="s">
        <v>13</v>
      </c>
      <c r="K199" s="44" t="s">
        <v>13</v>
      </c>
      <c r="L199" s="51" t="s">
        <v>159</v>
      </c>
      <c r="M199" s="52" t="s">
        <v>734</v>
      </c>
      <c r="N199" s="48">
        <v>3172</v>
      </c>
      <c r="O199" s="48">
        <v>693</v>
      </c>
      <c r="P199" s="48">
        <v>2479</v>
      </c>
      <c r="Q199" s="47">
        <v>32</v>
      </c>
      <c r="R199" s="5">
        <v>19</v>
      </c>
      <c r="S199" s="47">
        <v>3</v>
      </c>
      <c r="T199" s="5">
        <v>13</v>
      </c>
      <c r="U199" s="91">
        <v>42</v>
      </c>
      <c r="V199" s="90">
        <v>34</v>
      </c>
      <c r="W199" s="48">
        <v>616</v>
      </c>
      <c r="X199" s="48">
        <v>2413</v>
      </c>
      <c r="Y199" s="47">
        <v>385</v>
      </c>
      <c r="Z199" s="5">
        <v>318</v>
      </c>
      <c r="AA199" s="47">
        <v>231</v>
      </c>
      <c r="AB199" s="68">
        <v>2095</v>
      </c>
      <c r="AC199" s="51" t="s">
        <v>159</v>
      </c>
      <c r="AD199" s="52" t="s">
        <v>734</v>
      </c>
      <c r="AE199" s="5">
        <v>1</v>
      </c>
      <c r="AF199" s="5">
        <v>8</v>
      </c>
      <c r="AG199" s="5">
        <v>0</v>
      </c>
      <c r="AH199" s="47">
        <v>0</v>
      </c>
      <c r="AI199" s="47">
        <v>7</v>
      </c>
      <c r="AJ199" s="47">
        <v>9</v>
      </c>
      <c r="AK199" s="47">
        <v>5</v>
      </c>
      <c r="AL199" s="47">
        <v>5</v>
      </c>
      <c r="AM199" s="47">
        <v>2</v>
      </c>
      <c r="AN199" s="47">
        <v>4</v>
      </c>
      <c r="AO199" s="5">
        <v>6644094</v>
      </c>
      <c r="AP199" s="5">
        <v>9745</v>
      </c>
      <c r="AQ199" s="214">
        <v>163700</v>
      </c>
    </row>
    <row r="200" spans="1:43" ht="13.5">
      <c r="A200" s="77" t="s">
        <v>160</v>
      </c>
      <c r="B200" s="50" t="s">
        <v>735</v>
      </c>
      <c r="C200" s="44">
        <v>139</v>
      </c>
      <c r="D200" s="44">
        <v>85</v>
      </c>
      <c r="E200" s="44">
        <v>26</v>
      </c>
      <c r="F200" s="44">
        <v>23</v>
      </c>
      <c r="G200" s="44">
        <v>5</v>
      </c>
      <c r="H200" s="44" t="s">
        <v>13</v>
      </c>
      <c r="I200" s="44" t="s">
        <v>13</v>
      </c>
      <c r="J200" s="44" t="s">
        <v>13</v>
      </c>
      <c r="K200" s="44" t="s">
        <v>13</v>
      </c>
      <c r="L200" s="51" t="s">
        <v>160</v>
      </c>
      <c r="M200" s="52" t="s">
        <v>735</v>
      </c>
      <c r="N200" s="48">
        <v>421</v>
      </c>
      <c r="O200" s="48">
        <v>150</v>
      </c>
      <c r="P200" s="48">
        <v>271</v>
      </c>
      <c r="Q200" s="47">
        <v>43</v>
      </c>
      <c r="R200" s="5">
        <v>37</v>
      </c>
      <c r="S200" s="47">
        <v>5</v>
      </c>
      <c r="T200" s="5">
        <v>19</v>
      </c>
      <c r="U200" s="91">
        <v>53</v>
      </c>
      <c r="V200" s="90">
        <v>40</v>
      </c>
      <c r="W200" s="48">
        <v>49</v>
      </c>
      <c r="X200" s="48">
        <v>175</v>
      </c>
      <c r="Y200" s="47">
        <v>39</v>
      </c>
      <c r="Z200" s="5">
        <v>93</v>
      </c>
      <c r="AA200" s="47">
        <v>10</v>
      </c>
      <c r="AB200" s="68">
        <v>82</v>
      </c>
      <c r="AC200" s="51" t="s">
        <v>160</v>
      </c>
      <c r="AD200" s="52" t="s">
        <v>735</v>
      </c>
      <c r="AE200" s="5">
        <v>0</v>
      </c>
      <c r="AF200" s="5">
        <v>9</v>
      </c>
      <c r="AG200" s="5">
        <v>0</v>
      </c>
      <c r="AH200" s="47">
        <v>0</v>
      </c>
      <c r="AI200" s="47">
        <v>0</v>
      </c>
      <c r="AJ200" s="47">
        <v>3</v>
      </c>
      <c r="AK200" s="47">
        <v>0</v>
      </c>
      <c r="AL200" s="47">
        <v>0</v>
      </c>
      <c r="AM200" s="47">
        <v>0</v>
      </c>
      <c r="AN200" s="47">
        <v>3</v>
      </c>
      <c r="AO200" s="5">
        <v>550965</v>
      </c>
      <c r="AP200" s="5">
        <v>8283</v>
      </c>
      <c r="AQ200" s="214">
        <v>6930</v>
      </c>
    </row>
    <row r="201" spans="1:43" ht="13.5">
      <c r="A201" s="77" t="s">
        <v>161</v>
      </c>
      <c r="B201" s="50" t="s">
        <v>736</v>
      </c>
      <c r="C201" s="44">
        <v>607</v>
      </c>
      <c r="D201" s="44">
        <v>93</v>
      </c>
      <c r="E201" s="44">
        <v>181</v>
      </c>
      <c r="F201" s="44">
        <v>273</v>
      </c>
      <c r="G201" s="44">
        <v>58</v>
      </c>
      <c r="H201" s="44" t="s">
        <v>13</v>
      </c>
      <c r="I201" s="44">
        <v>2</v>
      </c>
      <c r="J201" s="44" t="s">
        <v>13</v>
      </c>
      <c r="K201" s="44" t="s">
        <v>13</v>
      </c>
      <c r="L201" s="51" t="s">
        <v>161</v>
      </c>
      <c r="M201" s="52" t="s">
        <v>736</v>
      </c>
      <c r="N201" s="48">
        <v>3336</v>
      </c>
      <c r="O201" s="48">
        <v>785</v>
      </c>
      <c r="P201" s="48">
        <v>2551</v>
      </c>
      <c r="Q201" s="47">
        <v>55</v>
      </c>
      <c r="R201" s="5">
        <v>28</v>
      </c>
      <c r="S201" s="47">
        <v>2</v>
      </c>
      <c r="T201" s="5">
        <v>16</v>
      </c>
      <c r="U201" s="91">
        <v>233</v>
      </c>
      <c r="V201" s="90">
        <v>155</v>
      </c>
      <c r="W201" s="48">
        <v>495</v>
      </c>
      <c r="X201" s="48">
        <v>2352</v>
      </c>
      <c r="Y201" s="47">
        <v>410</v>
      </c>
      <c r="Z201" s="5">
        <v>1484</v>
      </c>
      <c r="AA201" s="47">
        <v>85</v>
      </c>
      <c r="AB201" s="68">
        <v>868</v>
      </c>
      <c r="AC201" s="51" t="s">
        <v>161</v>
      </c>
      <c r="AD201" s="52" t="s">
        <v>736</v>
      </c>
      <c r="AE201" s="5">
        <v>17</v>
      </c>
      <c r="AF201" s="5">
        <v>78</v>
      </c>
      <c r="AG201" s="5">
        <v>2</v>
      </c>
      <c r="AH201" s="47">
        <v>5</v>
      </c>
      <c r="AI201" s="47">
        <v>19</v>
      </c>
      <c r="AJ201" s="47">
        <v>16</v>
      </c>
      <c r="AK201" s="47">
        <v>17</v>
      </c>
      <c r="AL201" s="47">
        <v>6</v>
      </c>
      <c r="AM201" s="47">
        <v>2</v>
      </c>
      <c r="AN201" s="47">
        <v>10</v>
      </c>
      <c r="AO201" s="5">
        <v>7881423</v>
      </c>
      <c r="AP201" s="5">
        <v>77736</v>
      </c>
      <c r="AQ201" s="214">
        <v>34206</v>
      </c>
    </row>
    <row r="202" spans="1:43" ht="13.5">
      <c r="A202" s="77" t="s">
        <v>162</v>
      </c>
      <c r="B202" s="50" t="s">
        <v>737</v>
      </c>
      <c r="C202" s="44">
        <v>263</v>
      </c>
      <c r="D202" s="44">
        <v>161</v>
      </c>
      <c r="E202" s="44">
        <v>58</v>
      </c>
      <c r="F202" s="44">
        <v>34</v>
      </c>
      <c r="G202" s="44">
        <v>8</v>
      </c>
      <c r="H202" s="44">
        <v>2</v>
      </c>
      <c r="I202" s="44" t="s">
        <v>13</v>
      </c>
      <c r="J202" s="44" t="s">
        <v>13</v>
      </c>
      <c r="K202" s="44" t="s">
        <v>13</v>
      </c>
      <c r="L202" s="51" t="s">
        <v>162</v>
      </c>
      <c r="M202" s="52" t="s">
        <v>737</v>
      </c>
      <c r="N202" s="48">
        <v>793</v>
      </c>
      <c r="O202" s="48">
        <v>132</v>
      </c>
      <c r="P202" s="48">
        <v>661</v>
      </c>
      <c r="Q202" s="47">
        <v>39</v>
      </c>
      <c r="R202" s="5">
        <v>128</v>
      </c>
      <c r="S202" s="47">
        <v>4</v>
      </c>
      <c r="T202" s="5">
        <v>20</v>
      </c>
      <c r="U202" s="91">
        <v>46</v>
      </c>
      <c r="V202" s="90">
        <v>51</v>
      </c>
      <c r="W202" s="48">
        <v>43</v>
      </c>
      <c r="X202" s="48">
        <v>462</v>
      </c>
      <c r="Y202" s="47">
        <v>31</v>
      </c>
      <c r="Z202" s="5">
        <v>229</v>
      </c>
      <c r="AA202" s="47">
        <v>12</v>
      </c>
      <c r="AB202" s="68">
        <v>233</v>
      </c>
      <c r="AC202" s="51" t="s">
        <v>162</v>
      </c>
      <c r="AD202" s="52" t="s">
        <v>737</v>
      </c>
      <c r="AE202" s="5">
        <v>3</v>
      </c>
      <c r="AF202" s="5">
        <v>38</v>
      </c>
      <c r="AG202" s="5">
        <v>0</v>
      </c>
      <c r="AH202" s="47">
        <v>8</v>
      </c>
      <c r="AI202" s="47">
        <v>0</v>
      </c>
      <c r="AJ202" s="47">
        <v>3</v>
      </c>
      <c r="AK202" s="47">
        <v>0</v>
      </c>
      <c r="AL202" s="47">
        <v>1</v>
      </c>
      <c r="AM202" s="47">
        <v>0</v>
      </c>
      <c r="AN202" s="47">
        <v>2</v>
      </c>
      <c r="AO202" s="5">
        <v>807905</v>
      </c>
      <c r="AP202" s="5">
        <v>11068</v>
      </c>
      <c r="AQ202" s="214">
        <v>15936</v>
      </c>
    </row>
    <row r="203" spans="1:43" ht="13.5">
      <c r="A203" s="76">
        <v>604</v>
      </c>
      <c r="B203" s="50" t="s">
        <v>738</v>
      </c>
      <c r="C203" s="44">
        <v>198</v>
      </c>
      <c r="D203" s="44">
        <v>70</v>
      </c>
      <c r="E203" s="44">
        <v>54</v>
      </c>
      <c r="F203" s="44">
        <v>59</v>
      </c>
      <c r="G203" s="44">
        <v>12</v>
      </c>
      <c r="H203" s="44">
        <v>2</v>
      </c>
      <c r="I203" s="44">
        <v>1</v>
      </c>
      <c r="J203" s="44" t="s">
        <v>13</v>
      </c>
      <c r="K203" s="44" t="s">
        <v>13</v>
      </c>
      <c r="L203" s="55">
        <v>604</v>
      </c>
      <c r="M203" s="52" t="s">
        <v>738</v>
      </c>
      <c r="N203" s="48">
        <v>906</v>
      </c>
      <c r="O203" s="48">
        <v>609</v>
      </c>
      <c r="P203" s="48">
        <v>297</v>
      </c>
      <c r="Q203" s="47">
        <v>65</v>
      </c>
      <c r="R203" s="5">
        <v>14</v>
      </c>
      <c r="S203" s="47">
        <v>14</v>
      </c>
      <c r="T203" s="5">
        <v>29</v>
      </c>
      <c r="U203" s="91">
        <v>64</v>
      </c>
      <c r="V203" s="90">
        <v>27</v>
      </c>
      <c r="W203" s="48">
        <v>466</v>
      </c>
      <c r="X203" s="48">
        <v>227</v>
      </c>
      <c r="Y203" s="47">
        <v>385</v>
      </c>
      <c r="Z203" s="5">
        <v>118</v>
      </c>
      <c r="AA203" s="47">
        <v>81</v>
      </c>
      <c r="AB203" s="68">
        <v>109</v>
      </c>
      <c r="AC203" s="55">
        <v>604</v>
      </c>
      <c r="AD203" s="52" t="s">
        <v>738</v>
      </c>
      <c r="AE203" s="5">
        <v>7</v>
      </c>
      <c r="AF203" s="5">
        <v>5</v>
      </c>
      <c r="AG203" s="5">
        <v>0</v>
      </c>
      <c r="AH203" s="47">
        <v>0</v>
      </c>
      <c r="AI203" s="47">
        <v>0</v>
      </c>
      <c r="AJ203" s="47">
        <v>0</v>
      </c>
      <c r="AK203" s="47">
        <v>0</v>
      </c>
      <c r="AL203" s="47">
        <v>0</v>
      </c>
      <c r="AM203" s="47">
        <v>0</v>
      </c>
      <c r="AN203" s="47">
        <v>0</v>
      </c>
      <c r="AO203" s="5">
        <v>2004462</v>
      </c>
      <c r="AP203" s="5">
        <v>112584</v>
      </c>
      <c r="AQ203" s="214">
        <v>30913</v>
      </c>
    </row>
    <row r="204" spans="1:43" ht="13.5">
      <c r="A204" s="77" t="s">
        <v>163</v>
      </c>
      <c r="B204" s="50" t="s">
        <v>739</v>
      </c>
      <c r="C204" s="44">
        <v>133</v>
      </c>
      <c r="D204" s="44">
        <v>41</v>
      </c>
      <c r="E204" s="44">
        <v>36</v>
      </c>
      <c r="F204" s="44">
        <v>46</v>
      </c>
      <c r="G204" s="44">
        <v>8</v>
      </c>
      <c r="H204" s="44">
        <v>1</v>
      </c>
      <c r="I204" s="44">
        <v>1</v>
      </c>
      <c r="J204" s="44" t="s">
        <v>13</v>
      </c>
      <c r="K204" s="44" t="s">
        <v>13</v>
      </c>
      <c r="L204" s="51" t="s">
        <v>163</v>
      </c>
      <c r="M204" s="52" t="s">
        <v>739</v>
      </c>
      <c r="N204" s="48">
        <v>644</v>
      </c>
      <c r="O204" s="48">
        <v>480</v>
      </c>
      <c r="P204" s="48">
        <v>164</v>
      </c>
      <c r="Q204" s="47">
        <v>40</v>
      </c>
      <c r="R204" s="5">
        <v>0</v>
      </c>
      <c r="S204" s="47">
        <v>9</v>
      </c>
      <c r="T204" s="5">
        <v>15</v>
      </c>
      <c r="U204" s="91">
        <v>43</v>
      </c>
      <c r="V204" s="90">
        <v>16</v>
      </c>
      <c r="W204" s="48">
        <v>388</v>
      </c>
      <c r="X204" s="48">
        <v>133</v>
      </c>
      <c r="Y204" s="47">
        <v>334</v>
      </c>
      <c r="Z204" s="5">
        <v>84</v>
      </c>
      <c r="AA204" s="47">
        <v>54</v>
      </c>
      <c r="AB204" s="68">
        <v>49</v>
      </c>
      <c r="AC204" s="51" t="s">
        <v>163</v>
      </c>
      <c r="AD204" s="52" t="s">
        <v>739</v>
      </c>
      <c r="AE204" s="5">
        <v>4</v>
      </c>
      <c r="AF204" s="5">
        <v>3</v>
      </c>
      <c r="AG204" s="5">
        <v>0</v>
      </c>
      <c r="AH204" s="47">
        <v>0</v>
      </c>
      <c r="AI204" s="47">
        <v>0</v>
      </c>
      <c r="AJ204" s="47">
        <v>0</v>
      </c>
      <c r="AK204" s="47">
        <v>0</v>
      </c>
      <c r="AL204" s="47">
        <v>0</v>
      </c>
      <c r="AM204" s="47">
        <v>0</v>
      </c>
      <c r="AN204" s="47">
        <v>0</v>
      </c>
      <c r="AO204" s="5">
        <v>1528108</v>
      </c>
      <c r="AP204" s="5">
        <v>110808</v>
      </c>
      <c r="AQ204" s="214">
        <v>16729</v>
      </c>
    </row>
    <row r="205" spans="1:43" ht="13.5">
      <c r="A205" s="77" t="s">
        <v>164</v>
      </c>
      <c r="B205" s="50" t="s">
        <v>740</v>
      </c>
      <c r="C205" s="44">
        <v>36</v>
      </c>
      <c r="D205" s="44">
        <v>21</v>
      </c>
      <c r="E205" s="44">
        <v>7</v>
      </c>
      <c r="F205" s="44">
        <v>6</v>
      </c>
      <c r="G205" s="44">
        <v>2</v>
      </c>
      <c r="H205" s="44" t="s">
        <v>13</v>
      </c>
      <c r="I205" s="44" t="s">
        <v>13</v>
      </c>
      <c r="J205" s="44" t="s">
        <v>13</v>
      </c>
      <c r="K205" s="44" t="s">
        <v>13</v>
      </c>
      <c r="L205" s="51" t="s">
        <v>164</v>
      </c>
      <c r="M205" s="52" t="s">
        <v>740</v>
      </c>
      <c r="N205" s="48">
        <v>118</v>
      </c>
      <c r="O205" s="48">
        <v>45</v>
      </c>
      <c r="P205" s="48">
        <v>73</v>
      </c>
      <c r="Q205" s="47">
        <v>16</v>
      </c>
      <c r="R205" s="5">
        <v>11</v>
      </c>
      <c r="S205" s="47">
        <v>4</v>
      </c>
      <c r="T205" s="5">
        <v>9</v>
      </c>
      <c r="U205" s="91">
        <v>8</v>
      </c>
      <c r="V205" s="90">
        <v>5</v>
      </c>
      <c r="W205" s="48">
        <v>17</v>
      </c>
      <c r="X205" s="48">
        <v>48</v>
      </c>
      <c r="Y205" s="47">
        <v>11</v>
      </c>
      <c r="Z205" s="5">
        <v>20</v>
      </c>
      <c r="AA205" s="47">
        <v>6</v>
      </c>
      <c r="AB205" s="68">
        <v>28</v>
      </c>
      <c r="AC205" s="51" t="s">
        <v>164</v>
      </c>
      <c r="AD205" s="52" t="s">
        <v>740</v>
      </c>
      <c r="AE205" s="5">
        <v>0</v>
      </c>
      <c r="AF205" s="5">
        <v>2</v>
      </c>
      <c r="AG205" s="5">
        <v>0</v>
      </c>
      <c r="AH205" s="47">
        <v>0</v>
      </c>
      <c r="AI205" s="47">
        <v>0</v>
      </c>
      <c r="AJ205" s="47">
        <v>0</v>
      </c>
      <c r="AK205" s="47">
        <v>0</v>
      </c>
      <c r="AL205" s="47">
        <v>0</v>
      </c>
      <c r="AM205" s="47">
        <v>0</v>
      </c>
      <c r="AN205" s="47">
        <v>0</v>
      </c>
      <c r="AO205" s="5">
        <v>110812</v>
      </c>
      <c r="AP205" s="5">
        <v>21</v>
      </c>
      <c r="AQ205" s="214">
        <v>9101</v>
      </c>
    </row>
    <row r="206" spans="1:43" ht="13.5">
      <c r="A206" s="77" t="s">
        <v>165</v>
      </c>
      <c r="B206" s="50" t="s">
        <v>741</v>
      </c>
      <c r="C206" s="44">
        <v>29</v>
      </c>
      <c r="D206" s="44">
        <v>8</v>
      </c>
      <c r="E206" s="44">
        <v>11</v>
      </c>
      <c r="F206" s="44">
        <v>7</v>
      </c>
      <c r="G206" s="44">
        <v>2</v>
      </c>
      <c r="H206" s="44">
        <v>1</v>
      </c>
      <c r="I206" s="44" t="s">
        <v>13</v>
      </c>
      <c r="J206" s="44" t="s">
        <v>13</v>
      </c>
      <c r="K206" s="44" t="s">
        <v>13</v>
      </c>
      <c r="L206" s="51" t="s">
        <v>165</v>
      </c>
      <c r="M206" s="52" t="s">
        <v>741</v>
      </c>
      <c r="N206" s="48">
        <v>144</v>
      </c>
      <c r="O206" s="48">
        <v>84</v>
      </c>
      <c r="P206" s="48">
        <v>60</v>
      </c>
      <c r="Q206" s="47">
        <v>9</v>
      </c>
      <c r="R206" s="5">
        <v>3</v>
      </c>
      <c r="S206" s="47">
        <v>1</v>
      </c>
      <c r="T206" s="5">
        <v>5</v>
      </c>
      <c r="U206" s="91">
        <v>13</v>
      </c>
      <c r="V206" s="90">
        <v>6</v>
      </c>
      <c r="W206" s="48">
        <v>61</v>
      </c>
      <c r="X206" s="48">
        <v>46</v>
      </c>
      <c r="Y206" s="47">
        <v>40</v>
      </c>
      <c r="Z206" s="5">
        <v>14</v>
      </c>
      <c r="AA206" s="47">
        <v>21</v>
      </c>
      <c r="AB206" s="68">
        <v>32</v>
      </c>
      <c r="AC206" s="51" t="s">
        <v>165</v>
      </c>
      <c r="AD206" s="52" t="s">
        <v>741</v>
      </c>
      <c r="AE206" s="5">
        <v>3</v>
      </c>
      <c r="AF206" s="5">
        <v>0</v>
      </c>
      <c r="AG206" s="5">
        <v>0</v>
      </c>
      <c r="AH206" s="47">
        <v>0</v>
      </c>
      <c r="AI206" s="47">
        <v>0</v>
      </c>
      <c r="AJ206" s="47">
        <v>0</v>
      </c>
      <c r="AK206" s="47">
        <v>0</v>
      </c>
      <c r="AL206" s="47">
        <v>0</v>
      </c>
      <c r="AM206" s="47">
        <v>0</v>
      </c>
      <c r="AN206" s="47">
        <v>0</v>
      </c>
      <c r="AO206" s="5">
        <v>365542</v>
      </c>
      <c r="AP206" s="5">
        <v>1755</v>
      </c>
      <c r="AQ206" s="214">
        <v>5083</v>
      </c>
    </row>
    <row r="207" spans="1:43" ht="13.5">
      <c r="A207" s="76">
        <v>605</v>
      </c>
      <c r="B207" s="50" t="s">
        <v>742</v>
      </c>
      <c r="C207" s="44">
        <v>984</v>
      </c>
      <c r="D207" s="44">
        <v>203</v>
      </c>
      <c r="E207" s="44">
        <v>316</v>
      </c>
      <c r="F207" s="44">
        <v>340</v>
      </c>
      <c r="G207" s="44">
        <v>106</v>
      </c>
      <c r="H207" s="44">
        <v>12</v>
      </c>
      <c r="I207" s="44">
        <v>6</v>
      </c>
      <c r="J207" s="44">
        <v>1</v>
      </c>
      <c r="K207" s="44" t="s">
        <v>13</v>
      </c>
      <c r="L207" s="55">
        <v>605</v>
      </c>
      <c r="M207" s="52" t="s">
        <v>742</v>
      </c>
      <c r="N207" s="48">
        <v>5535</v>
      </c>
      <c r="O207" s="48">
        <v>4024</v>
      </c>
      <c r="P207" s="48">
        <v>1511</v>
      </c>
      <c r="Q207" s="47">
        <v>157</v>
      </c>
      <c r="R207" s="5">
        <v>19</v>
      </c>
      <c r="S207" s="47">
        <v>14</v>
      </c>
      <c r="T207" s="5">
        <v>45</v>
      </c>
      <c r="U207" s="91">
        <v>537</v>
      </c>
      <c r="V207" s="90">
        <v>251</v>
      </c>
      <c r="W207" s="48">
        <v>3316</v>
      </c>
      <c r="X207" s="48">
        <v>1196</v>
      </c>
      <c r="Y207" s="47">
        <v>2256</v>
      </c>
      <c r="Z207" s="5">
        <v>641</v>
      </c>
      <c r="AA207" s="47">
        <v>1060</v>
      </c>
      <c r="AB207" s="68">
        <v>555</v>
      </c>
      <c r="AC207" s="55">
        <v>605</v>
      </c>
      <c r="AD207" s="52" t="s">
        <v>742</v>
      </c>
      <c r="AE207" s="5">
        <v>276</v>
      </c>
      <c r="AF207" s="5">
        <v>73</v>
      </c>
      <c r="AG207" s="5">
        <v>1</v>
      </c>
      <c r="AH207" s="47">
        <v>0</v>
      </c>
      <c r="AI207" s="47">
        <v>199</v>
      </c>
      <c r="AJ207" s="47">
        <v>23</v>
      </c>
      <c r="AK207" s="47">
        <v>119</v>
      </c>
      <c r="AL207" s="47">
        <v>19</v>
      </c>
      <c r="AM207" s="47">
        <v>80</v>
      </c>
      <c r="AN207" s="47">
        <v>4</v>
      </c>
      <c r="AO207" s="5">
        <v>27695609</v>
      </c>
      <c r="AP207" s="5">
        <v>601882</v>
      </c>
      <c r="AQ207" s="214">
        <v>20686</v>
      </c>
    </row>
    <row r="208" spans="1:43" ht="13.5">
      <c r="A208" s="77" t="s">
        <v>166</v>
      </c>
      <c r="B208" s="50" t="s">
        <v>743</v>
      </c>
      <c r="C208" s="44">
        <v>639</v>
      </c>
      <c r="D208" s="44">
        <v>125</v>
      </c>
      <c r="E208" s="44">
        <v>194</v>
      </c>
      <c r="F208" s="44">
        <v>242</v>
      </c>
      <c r="G208" s="44">
        <v>70</v>
      </c>
      <c r="H208" s="44">
        <v>8</v>
      </c>
      <c r="I208" s="44" t="s">
        <v>13</v>
      </c>
      <c r="J208" s="44" t="s">
        <v>13</v>
      </c>
      <c r="K208" s="44" t="s">
        <v>13</v>
      </c>
      <c r="L208" s="51" t="s">
        <v>166</v>
      </c>
      <c r="M208" s="52" t="s">
        <v>743</v>
      </c>
      <c r="N208" s="48">
        <v>3550</v>
      </c>
      <c r="O208" s="48">
        <v>2709</v>
      </c>
      <c r="P208" s="48">
        <v>841</v>
      </c>
      <c r="Q208" s="47">
        <v>63</v>
      </c>
      <c r="R208" s="5">
        <v>6</v>
      </c>
      <c r="S208" s="47">
        <v>9</v>
      </c>
      <c r="T208" s="5">
        <v>18</v>
      </c>
      <c r="U208" s="91">
        <v>302</v>
      </c>
      <c r="V208" s="90">
        <v>137</v>
      </c>
      <c r="W208" s="48">
        <v>2335</v>
      </c>
      <c r="X208" s="48">
        <v>680</v>
      </c>
      <c r="Y208" s="47">
        <v>1383</v>
      </c>
      <c r="Z208" s="5">
        <v>296</v>
      </c>
      <c r="AA208" s="47">
        <v>952</v>
      </c>
      <c r="AB208" s="68">
        <v>384</v>
      </c>
      <c r="AC208" s="51" t="s">
        <v>166</v>
      </c>
      <c r="AD208" s="52" t="s">
        <v>743</v>
      </c>
      <c r="AE208" s="5">
        <v>253</v>
      </c>
      <c r="AF208" s="5">
        <v>60</v>
      </c>
      <c r="AG208" s="5">
        <v>0</v>
      </c>
      <c r="AH208" s="47">
        <v>0</v>
      </c>
      <c r="AI208" s="47">
        <v>140</v>
      </c>
      <c r="AJ208" s="47">
        <v>11</v>
      </c>
      <c r="AK208" s="47">
        <v>60</v>
      </c>
      <c r="AL208" s="47">
        <v>10</v>
      </c>
      <c r="AM208" s="47">
        <v>80</v>
      </c>
      <c r="AN208" s="47">
        <v>1</v>
      </c>
      <c r="AO208" s="5">
        <v>21982867</v>
      </c>
      <c r="AP208" s="5">
        <v>347311</v>
      </c>
      <c r="AQ208" s="214">
        <v>0</v>
      </c>
    </row>
    <row r="209" spans="1:43" ht="13.5">
      <c r="A209" s="77" t="s">
        <v>167</v>
      </c>
      <c r="B209" s="50" t="s">
        <v>744</v>
      </c>
      <c r="C209" s="44">
        <v>345</v>
      </c>
      <c r="D209" s="44">
        <v>78</v>
      </c>
      <c r="E209" s="44">
        <v>122</v>
      </c>
      <c r="F209" s="44">
        <v>98</v>
      </c>
      <c r="G209" s="44">
        <v>36</v>
      </c>
      <c r="H209" s="44">
        <v>4</v>
      </c>
      <c r="I209" s="44">
        <v>6</v>
      </c>
      <c r="J209" s="44">
        <v>1</v>
      </c>
      <c r="K209" s="44" t="s">
        <v>13</v>
      </c>
      <c r="L209" s="51" t="s">
        <v>167</v>
      </c>
      <c r="M209" s="52" t="s">
        <v>744</v>
      </c>
      <c r="N209" s="48">
        <v>1985</v>
      </c>
      <c r="O209" s="48">
        <v>1315</v>
      </c>
      <c r="P209" s="48">
        <v>670</v>
      </c>
      <c r="Q209" s="47">
        <v>94</v>
      </c>
      <c r="R209" s="5">
        <v>13</v>
      </c>
      <c r="S209" s="47">
        <v>5</v>
      </c>
      <c r="T209" s="5">
        <v>27</v>
      </c>
      <c r="U209" s="91">
        <v>235</v>
      </c>
      <c r="V209" s="90">
        <v>114</v>
      </c>
      <c r="W209" s="48">
        <v>981</v>
      </c>
      <c r="X209" s="48">
        <v>516</v>
      </c>
      <c r="Y209" s="47">
        <v>873</v>
      </c>
      <c r="Z209" s="5">
        <v>345</v>
      </c>
      <c r="AA209" s="47">
        <v>108</v>
      </c>
      <c r="AB209" s="68">
        <v>171</v>
      </c>
      <c r="AC209" s="51" t="s">
        <v>167</v>
      </c>
      <c r="AD209" s="52" t="s">
        <v>744</v>
      </c>
      <c r="AE209" s="5">
        <v>23</v>
      </c>
      <c r="AF209" s="5">
        <v>13</v>
      </c>
      <c r="AG209" s="5">
        <v>1</v>
      </c>
      <c r="AH209" s="47">
        <v>0</v>
      </c>
      <c r="AI209" s="47">
        <v>59</v>
      </c>
      <c r="AJ209" s="47">
        <v>12</v>
      </c>
      <c r="AK209" s="47">
        <v>59</v>
      </c>
      <c r="AL209" s="47">
        <v>9</v>
      </c>
      <c r="AM209" s="47">
        <v>0</v>
      </c>
      <c r="AN209" s="47">
        <v>3</v>
      </c>
      <c r="AO209" s="5">
        <v>5712742</v>
      </c>
      <c r="AP209" s="5">
        <v>254571</v>
      </c>
      <c r="AQ209" s="214">
        <v>20686</v>
      </c>
    </row>
    <row r="210" spans="1:43" ht="13.5">
      <c r="A210" s="76">
        <v>606</v>
      </c>
      <c r="B210" s="50" t="s">
        <v>745</v>
      </c>
      <c r="C210" s="44">
        <v>591</v>
      </c>
      <c r="D210" s="44">
        <v>141</v>
      </c>
      <c r="E210" s="44">
        <v>79</v>
      </c>
      <c r="F210" s="44">
        <v>85</v>
      </c>
      <c r="G210" s="44">
        <v>119</v>
      </c>
      <c r="H210" s="44">
        <v>90</v>
      </c>
      <c r="I210" s="44">
        <v>63</v>
      </c>
      <c r="J210" s="44">
        <v>11</v>
      </c>
      <c r="K210" s="44">
        <v>3</v>
      </c>
      <c r="L210" s="55">
        <v>606</v>
      </c>
      <c r="M210" s="52" t="s">
        <v>745</v>
      </c>
      <c r="N210" s="48">
        <v>8590</v>
      </c>
      <c r="O210" s="48">
        <v>3917</v>
      </c>
      <c r="P210" s="48">
        <v>4673</v>
      </c>
      <c r="Q210" s="47">
        <v>213</v>
      </c>
      <c r="R210" s="5">
        <v>59</v>
      </c>
      <c r="S210" s="47">
        <v>24</v>
      </c>
      <c r="T210" s="5">
        <v>80</v>
      </c>
      <c r="U210" s="91">
        <v>262</v>
      </c>
      <c r="V210" s="90">
        <v>175</v>
      </c>
      <c r="W210" s="48">
        <v>3418</v>
      </c>
      <c r="X210" s="48">
        <v>4359</v>
      </c>
      <c r="Y210" s="47">
        <v>510</v>
      </c>
      <c r="Z210" s="5">
        <v>350</v>
      </c>
      <c r="AA210" s="47">
        <v>2908</v>
      </c>
      <c r="AB210" s="68">
        <v>4009</v>
      </c>
      <c r="AC210" s="55">
        <v>606</v>
      </c>
      <c r="AD210" s="52" t="s">
        <v>745</v>
      </c>
      <c r="AE210" s="5">
        <v>75</v>
      </c>
      <c r="AF210" s="5">
        <v>118</v>
      </c>
      <c r="AG210" s="5">
        <v>30</v>
      </c>
      <c r="AH210" s="47">
        <v>16</v>
      </c>
      <c r="AI210" s="47">
        <v>7</v>
      </c>
      <c r="AJ210" s="47">
        <v>2</v>
      </c>
      <c r="AK210" s="47">
        <v>6</v>
      </c>
      <c r="AL210" s="47">
        <v>1</v>
      </c>
      <c r="AM210" s="47">
        <v>1</v>
      </c>
      <c r="AN210" s="47">
        <v>1</v>
      </c>
      <c r="AO210" s="5">
        <v>4407687</v>
      </c>
      <c r="AP210" s="5">
        <v>548777</v>
      </c>
      <c r="AQ210" s="214">
        <v>84836</v>
      </c>
    </row>
    <row r="211" spans="1:43" ht="13.5">
      <c r="A211" s="77" t="s">
        <v>168</v>
      </c>
      <c r="B211" s="50" t="s">
        <v>746</v>
      </c>
      <c r="C211" s="44">
        <v>164</v>
      </c>
      <c r="D211" s="44">
        <v>46</v>
      </c>
      <c r="E211" s="44">
        <v>38</v>
      </c>
      <c r="F211" s="44">
        <v>25</v>
      </c>
      <c r="G211" s="44">
        <v>25</v>
      </c>
      <c r="H211" s="44">
        <v>17</v>
      </c>
      <c r="I211" s="44">
        <v>13</v>
      </c>
      <c r="J211" s="44" t="s">
        <v>13</v>
      </c>
      <c r="K211" s="44" t="s">
        <v>13</v>
      </c>
      <c r="L211" s="51" t="s">
        <v>168</v>
      </c>
      <c r="M211" s="52" t="s">
        <v>746</v>
      </c>
      <c r="N211" s="48">
        <v>1545</v>
      </c>
      <c r="O211" s="48">
        <v>505</v>
      </c>
      <c r="P211" s="48">
        <v>1040</v>
      </c>
      <c r="Q211" s="47">
        <v>43</v>
      </c>
      <c r="R211" s="5">
        <v>13</v>
      </c>
      <c r="S211" s="47">
        <v>6</v>
      </c>
      <c r="T211" s="5">
        <v>19</v>
      </c>
      <c r="U211" s="91">
        <v>54</v>
      </c>
      <c r="V211" s="90">
        <v>27</v>
      </c>
      <c r="W211" s="48">
        <v>402</v>
      </c>
      <c r="X211" s="48">
        <v>981</v>
      </c>
      <c r="Y211" s="47">
        <v>116</v>
      </c>
      <c r="Z211" s="5">
        <v>60</v>
      </c>
      <c r="AA211" s="47">
        <v>286</v>
      </c>
      <c r="AB211" s="68">
        <v>921</v>
      </c>
      <c r="AC211" s="51" t="s">
        <v>168</v>
      </c>
      <c r="AD211" s="52" t="s">
        <v>746</v>
      </c>
      <c r="AE211" s="5">
        <v>5</v>
      </c>
      <c r="AF211" s="5">
        <v>14</v>
      </c>
      <c r="AG211" s="5">
        <v>0</v>
      </c>
      <c r="AH211" s="47">
        <v>0</v>
      </c>
      <c r="AI211" s="47">
        <v>0</v>
      </c>
      <c r="AJ211" s="47">
        <v>0</v>
      </c>
      <c r="AK211" s="47">
        <v>0</v>
      </c>
      <c r="AL211" s="47">
        <v>0</v>
      </c>
      <c r="AM211" s="47">
        <v>0</v>
      </c>
      <c r="AN211" s="47">
        <v>0</v>
      </c>
      <c r="AO211" s="5">
        <v>1779275</v>
      </c>
      <c r="AP211" s="5">
        <v>124105</v>
      </c>
      <c r="AQ211" s="214">
        <v>72153</v>
      </c>
    </row>
    <row r="212" spans="1:43" ht="13.5">
      <c r="A212" s="77" t="s">
        <v>169</v>
      </c>
      <c r="B212" s="50" t="s">
        <v>747</v>
      </c>
      <c r="C212" s="44">
        <v>13</v>
      </c>
      <c r="D212" s="44">
        <v>3</v>
      </c>
      <c r="E212" s="44" t="s">
        <v>13</v>
      </c>
      <c r="F212" s="44">
        <v>1</v>
      </c>
      <c r="G212" s="44">
        <v>5</v>
      </c>
      <c r="H212" s="44">
        <v>4</v>
      </c>
      <c r="I212" s="44" t="s">
        <v>13</v>
      </c>
      <c r="J212" s="44" t="s">
        <v>13</v>
      </c>
      <c r="K212" s="44" t="s">
        <v>13</v>
      </c>
      <c r="L212" s="51" t="s">
        <v>169</v>
      </c>
      <c r="M212" s="52" t="s">
        <v>747</v>
      </c>
      <c r="N212" s="48">
        <v>163</v>
      </c>
      <c r="O212" s="48">
        <v>72</v>
      </c>
      <c r="P212" s="48">
        <v>91</v>
      </c>
      <c r="Q212" s="47">
        <v>0</v>
      </c>
      <c r="R212" s="5">
        <v>3</v>
      </c>
      <c r="S212" s="47">
        <v>0</v>
      </c>
      <c r="T212" s="5">
        <v>1</v>
      </c>
      <c r="U212" s="91">
        <v>1</v>
      </c>
      <c r="V212" s="90">
        <v>1</v>
      </c>
      <c r="W212" s="48">
        <v>71</v>
      </c>
      <c r="X212" s="48">
        <v>86</v>
      </c>
      <c r="Y212" s="47">
        <v>13</v>
      </c>
      <c r="Z212" s="5">
        <v>1</v>
      </c>
      <c r="AA212" s="47">
        <v>58</v>
      </c>
      <c r="AB212" s="68">
        <v>85</v>
      </c>
      <c r="AC212" s="51" t="s">
        <v>169</v>
      </c>
      <c r="AD212" s="52" t="s">
        <v>747</v>
      </c>
      <c r="AE212" s="5">
        <v>0</v>
      </c>
      <c r="AF212" s="5">
        <v>1</v>
      </c>
      <c r="AG212" s="5">
        <v>0</v>
      </c>
      <c r="AH212" s="47">
        <v>0</v>
      </c>
      <c r="AI212" s="47">
        <v>0</v>
      </c>
      <c r="AJ212" s="47">
        <v>0</v>
      </c>
      <c r="AK212" s="47">
        <v>0</v>
      </c>
      <c r="AL212" s="47">
        <v>0</v>
      </c>
      <c r="AM212" s="47">
        <v>0</v>
      </c>
      <c r="AN212" s="47">
        <v>0</v>
      </c>
      <c r="AO212" s="5">
        <v>104440</v>
      </c>
      <c r="AP212" s="5">
        <v>73</v>
      </c>
      <c r="AQ212" s="214">
        <v>3404</v>
      </c>
    </row>
    <row r="213" spans="1:43" ht="13.5">
      <c r="A213" s="77" t="s">
        <v>170</v>
      </c>
      <c r="B213" s="50" t="s">
        <v>748</v>
      </c>
      <c r="C213" s="44">
        <v>287</v>
      </c>
      <c r="D213" s="44">
        <v>15</v>
      </c>
      <c r="E213" s="44">
        <v>9</v>
      </c>
      <c r="F213" s="44">
        <v>43</v>
      </c>
      <c r="G213" s="44">
        <v>87</v>
      </c>
      <c r="H213" s="44">
        <v>69</v>
      </c>
      <c r="I213" s="44">
        <v>50</v>
      </c>
      <c r="J213" s="44">
        <v>11</v>
      </c>
      <c r="K213" s="44">
        <v>3</v>
      </c>
      <c r="L213" s="51" t="s">
        <v>170</v>
      </c>
      <c r="M213" s="52" t="s">
        <v>748</v>
      </c>
      <c r="N213" s="48">
        <v>6544</v>
      </c>
      <c r="O213" s="48">
        <v>3206</v>
      </c>
      <c r="P213" s="48">
        <v>3338</v>
      </c>
      <c r="Q213" s="47">
        <v>128</v>
      </c>
      <c r="R213" s="5">
        <v>12</v>
      </c>
      <c r="S213" s="47">
        <v>11</v>
      </c>
      <c r="T213" s="5">
        <v>37</v>
      </c>
      <c r="U213" s="91">
        <v>173</v>
      </c>
      <c r="V213" s="90">
        <v>131</v>
      </c>
      <c r="W213" s="48">
        <v>2894</v>
      </c>
      <c r="X213" s="48">
        <v>3158</v>
      </c>
      <c r="Y213" s="47">
        <v>337</v>
      </c>
      <c r="Z213" s="5">
        <v>242</v>
      </c>
      <c r="AA213" s="47">
        <v>2557</v>
      </c>
      <c r="AB213" s="68">
        <v>2916</v>
      </c>
      <c r="AC213" s="51" t="s">
        <v>170</v>
      </c>
      <c r="AD213" s="52" t="s">
        <v>748</v>
      </c>
      <c r="AE213" s="5">
        <v>64</v>
      </c>
      <c r="AF213" s="5">
        <v>100</v>
      </c>
      <c r="AG213" s="5">
        <v>29</v>
      </c>
      <c r="AH213" s="47">
        <v>16</v>
      </c>
      <c r="AI213" s="47">
        <v>7</v>
      </c>
      <c r="AJ213" s="47">
        <v>2</v>
      </c>
      <c r="AK213" s="47">
        <v>6</v>
      </c>
      <c r="AL213" s="47">
        <v>1</v>
      </c>
      <c r="AM213" s="47">
        <v>1</v>
      </c>
      <c r="AN213" s="47">
        <v>1</v>
      </c>
      <c r="AO213" s="5">
        <v>2163571</v>
      </c>
      <c r="AP213" s="5">
        <v>423003</v>
      </c>
      <c r="AQ213" s="214">
        <v>158</v>
      </c>
    </row>
    <row r="214" spans="1:43" ht="13.5">
      <c r="A214" s="77" t="s">
        <v>171</v>
      </c>
      <c r="B214" s="50" t="s">
        <v>749</v>
      </c>
      <c r="C214" s="44">
        <v>127</v>
      </c>
      <c r="D214" s="44">
        <v>77</v>
      </c>
      <c r="E214" s="44">
        <v>32</v>
      </c>
      <c r="F214" s="44">
        <v>16</v>
      </c>
      <c r="G214" s="44">
        <v>2</v>
      </c>
      <c r="H214" s="44" t="s">
        <v>13</v>
      </c>
      <c r="I214" s="44" t="s">
        <v>13</v>
      </c>
      <c r="J214" s="44" t="s">
        <v>13</v>
      </c>
      <c r="K214" s="44" t="s">
        <v>13</v>
      </c>
      <c r="L214" s="51" t="s">
        <v>171</v>
      </c>
      <c r="M214" s="52" t="s">
        <v>749</v>
      </c>
      <c r="N214" s="48">
        <v>338</v>
      </c>
      <c r="O214" s="48">
        <v>134</v>
      </c>
      <c r="P214" s="48">
        <v>204</v>
      </c>
      <c r="Q214" s="47">
        <v>42</v>
      </c>
      <c r="R214" s="5">
        <v>31</v>
      </c>
      <c r="S214" s="47">
        <v>7</v>
      </c>
      <c r="T214" s="5">
        <v>23</v>
      </c>
      <c r="U214" s="91">
        <v>34</v>
      </c>
      <c r="V214" s="90">
        <v>16</v>
      </c>
      <c r="W214" s="48">
        <v>51</v>
      </c>
      <c r="X214" s="48">
        <v>134</v>
      </c>
      <c r="Y214" s="47">
        <v>44</v>
      </c>
      <c r="Z214" s="5">
        <v>47</v>
      </c>
      <c r="AA214" s="47">
        <v>7</v>
      </c>
      <c r="AB214" s="68">
        <v>87</v>
      </c>
      <c r="AC214" s="51" t="s">
        <v>171</v>
      </c>
      <c r="AD214" s="52" t="s">
        <v>749</v>
      </c>
      <c r="AE214" s="5">
        <v>6</v>
      </c>
      <c r="AF214" s="5">
        <v>3</v>
      </c>
      <c r="AG214" s="5">
        <v>1</v>
      </c>
      <c r="AH214" s="47">
        <v>0</v>
      </c>
      <c r="AI214" s="47">
        <v>0</v>
      </c>
      <c r="AJ214" s="47">
        <v>0</v>
      </c>
      <c r="AK214" s="47">
        <v>0</v>
      </c>
      <c r="AL214" s="47">
        <v>0</v>
      </c>
      <c r="AM214" s="47">
        <v>0</v>
      </c>
      <c r="AN214" s="47">
        <v>0</v>
      </c>
      <c r="AO214" s="5">
        <v>360401</v>
      </c>
      <c r="AP214" s="5">
        <v>1596</v>
      </c>
      <c r="AQ214" s="214">
        <v>9121</v>
      </c>
    </row>
    <row r="215" spans="1:43" ht="13.5">
      <c r="A215" s="76">
        <v>607</v>
      </c>
      <c r="B215" s="50" t="s">
        <v>750</v>
      </c>
      <c r="C215" s="44">
        <v>312</v>
      </c>
      <c r="D215" s="44">
        <v>147</v>
      </c>
      <c r="E215" s="44">
        <v>68</v>
      </c>
      <c r="F215" s="44">
        <v>55</v>
      </c>
      <c r="G215" s="44">
        <v>21</v>
      </c>
      <c r="H215" s="44">
        <v>7</v>
      </c>
      <c r="I215" s="44">
        <v>10</v>
      </c>
      <c r="J215" s="44">
        <v>3</v>
      </c>
      <c r="K215" s="44">
        <v>1</v>
      </c>
      <c r="L215" s="55">
        <v>607</v>
      </c>
      <c r="M215" s="52" t="s">
        <v>750</v>
      </c>
      <c r="N215" s="48">
        <v>2015</v>
      </c>
      <c r="O215" s="48">
        <v>1132</v>
      </c>
      <c r="P215" s="48">
        <v>883</v>
      </c>
      <c r="Q215" s="47">
        <v>119</v>
      </c>
      <c r="R215" s="5">
        <v>31</v>
      </c>
      <c r="S215" s="47">
        <v>17</v>
      </c>
      <c r="T215" s="5">
        <v>61</v>
      </c>
      <c r="U215" s="91">
        <v>100</v>
      </c>
      <c r="V215" s="90">
        <v>61</v>
      </c>
      <c r="W215" s="48">
        <v>896</v>
      </c>
      <c r="X215" s="48">
        <v>730</v>
      </c>
      <c r="Y215" s="47">
        <v>496</v>
      </c>
      <c r="Z215" s="5">
        <v>180</v>
      </c>
      <c r="AA215" s="47">
        <v>400</v>
      </c>
      <c r="AB215" s="68">
        <v>550</v>
      </c>
      <c r="AC215" s="55">
        <v>607</v>
      </c>
      <c r="AD215" s="52" t="s">
        <v>750</v>
      </c>
      <c r="AE215" s="5">
        <v>19</v>
      </c>
      <c r="AF215" s="5">
        <v>26</v>
      </c>
      <c r="AG215" s="5">
        <v>1</v>
      </c>
      <c r="AH215" s="47">
        <v>0</v>
      </c>
      <c r="AI215" s="47">
        <v>3</v>
      </c>
      <c r="AJ215" s="47">
        <v>2</v>
      </c>
      <c r="AK215" s="47">
        <v>1</v>
      </c>
      <c r="AL215" s="47">
        <v>0</v>
      </c>
      <c r="AM215" s="47">
        <v>2</v>
      </c>
      <c r="AN215" s="47">
        <v>2</v>
      </c>
      <c r="AO215" s="5">
        <v>4177624</v>
      </c>
      <c r="AP215" s="5">
        <v>56975</v>
      </c>
      <c r="AQ215" s="214">
        <v>97381</v>
      </c>
    </row>
    <row r="216" spans="1:43" ht="13.5">
      <c r="A216" s="77" t="s">
        <v>172</v>
      </c>
      <c r="B216" s="50" t="s">
        <v>751</v>
      </c>
      <c r="C216" s="44">
        <v>193</v>
      </c>
      <c r="D216" s="44">
        <v>88</v>
      </c>
      <c r="E216" s="44">
        <v>41</v>
      </c>
      <c r="F216" s="44">
        <v>35</v>
      </c>
      <c r="G216" s="44">
        <v>13</v>
      </c>
      <c r="H216" s="44">
        <v>4</v>
      </c>
      <c r="I216" s="44">
        <v>8</v>
      </c>
      <c r="J216" s="44">
        <v>3</v>
      </c>
      <c r="K216" s="44">
        <v>1</v>
      </c>
      <c r="L216" s="51" t="s">
        <v>172</v>
      </c>
      <c r="M216" s="52" t="s">
        <v>751</v>
      </c>
      <c r="N216" s="48">
        <v>1421</v>
      </c>
      <c r="O216" s="48">
        <v>798</v>
      </c>
      <c r="P216" s="48">
        <v>623</v>
      </c>
      <c r="Q216" s="47">
        <v>72</v>
      </c>
      <c r="R216" s="5">
        <v>17</v>
      </c>
      <c r="S216" s="47">
        <v>7</v>
      </c>
      <c r="T216" s="5">
        <v>36</v>
      </c>
      <c r="U216" s="91">
        <v>72</v>
      </c>
      <c r="V216" s="90">
        <v>39</v>
      </c>
      <c r="W216" s="48">
        <v>647</v>
      </c>
      <c r="X216" s="48">
        <v>531</v>
      </c>
      <c r="Y216" s="47">
        <v>381</v>
      </c>
      <c r="Z216" s="5">
        <v>134</v>
      </c>
      <c r="AA216" s="47">
        <v>266</v>
      </c>
      <c r="AB216" s="68">
        <v>397</v>
      </c>
      <c r="AC216" s="51" t="s">
        <v>172</v>
      </c>
      <c r="AD216" s="52" t="s">
        <v>751</v>
      </c>
      <c r="AE216" s="5">
        <v>8</v>
      </c>
      <c r="AF216" s="5">
        <v>11</v>
      </c>
      <c r="AG216" s="5">
        <v>0</v>
      </c>
      <c r="AH216" s="47">
        <v>0</v>
      </c>
      <c r="AI216" s="47">
        <v>3</v>
      </c>
      <c r="AJ216" s="47">
        <v>2</v>
      </c>
      <c r="AK216" s="47">
        <v>1</v>
      </c>
      <c r="AL216" s="47">
        <v>0</v>
      </c>
      <c r="AM216" s="47">
        <v>2</v>
      </c>
      <c r="AN216" s="47">
        <v>2</v>
      </c>
      <c r="AO216" s="5">
        <v>3394878</v>
      </c>
      <c r="AP216" s="5">
        <v>18004</v>
      </c>
      <c r="AQ216" s="214">
        <v>76486</v>
      </c>
    </row>
    <row r="217" spans="1:43" ht="13.5">
      <c r="A217" s="77" t="s">
        <v>173</v>
      </c>
      <c r="B217" s="50" t="s">
        <v>752</v>
      </c>
      <c r="C217" s="44">
        <v>78</v>
      </c>
      <c r="D217" s="44">
        <v>46</v>
      </c>
      <c r="E217" s="44">
        <v>12</v>
      </c>
      <c r="F217" s="44">
        <v>12</v>
      </c>
      <c r="G217" s="44">
        <v>4</v>
      </c>
      <c r="H217" s="44">
        <v>2</v>
      </c>
      <c r="I217" s="44">
        <v>2</v>
      </c>
      <c r="J217" s="44" t="s">
        <v>13</v>
      </c>
      <c r="K217" s="44" t="s">
        <v>13</v>
      </c>
      <c r="L217" s="51" t="s">
        <v>173</v>
      </c>
      <c r="M217" s="52" t="s">
        <v>752</v>
      </c>
      <c r="N217" s="48">
        <v>380</v>
      </c>
      <c r="O217" s="48">
        <v>230</v>
      </c>
      <c r="P217" s="48">
        <v>150</v>
      </c>
      <c r="Q217" s="47">
        <v>34</v>
      </c>
      <c r="R217" s="5">
        <v>14</v>
      </c>
      <c r="S217" s="47">
        <v>8</v>
      </c>
      <c r="T217" s="5">
        <v>19</v>
      </c>
      <c r="U217" s="91">
        <v>9</v>
      </c>
      <c r="V217" s="90">
        <v>6</v>
      </c>
      <c r="W217" s="48">
        <v>179</v>
      </c>
      <c r="X217" s="48">
        <v>111</v>
      </c>
      <c r="Y217" s="47">
        <v>63</v>
      </c>
      <c r="Z217" s="5">
        <v>12</v>
      </c>
      <c r="AA217" s="47">
        <v>116</v>
      </c>
      <c r="AB217" s="68">
        <v>99</v>
      </c>
      <c r="AC217" s="51" t="s">
        <v>173</v>
      </c>
      <c r="AD217" s="52" t="s">
        <v>752</v>
      </c>
      <c r="AE217" s="5">
        <v>7</v>
      </c>
      <c r="AF217" s="5">
        <v>15</v>
      </c>
      <c r="AG217" s="5">
        <v>0</v>
      </c>
      <c r="AH217" s="47">
        <v>0</v>
      </c>
      <c r="AI217" s="47">
        <v>0</v>
      </c>
      <c r="AJ217" s="47">
        <v>0</v>
      </c>
      <c r="AK217" s="47">
        <v>0</v>
      </c>
      <c r="AL217" s="47">
        <v>0</v>
      </c>
      <c r="AM217" s="47">
        <v>0</v>
      </c>
      <c r="AN217" s="47">
        <v>0</v>
      </c>
      <c r="AO217" s="5">
        <v>540885</v>
      </c>
      <c r="AP217" s="5">
        <v>2510</v>
      </c>
      <c r="AQ217" s="214">
        <v>15953</v>
      </c>
    </row>
    <row r="218" spans="1:43" ht="13.5">
      <c r="A218" s="77" t="s">
        <v>174</v>
      </c>
      <c r="B218" s="50" t="s">
        <v>753</v>
      </c>
      <c r="C218" s="44">
        <v>41</v>
      </c>
      <c r="D218" s="44">
        <v>13</v>
      </c>
      <c r="E218" s="44">
        <v>15</v>
      </c>
      <c r="F218" s="44">
        <v>8</v>
      </c>
      <c r="G218" s="44">
        <v>4</v>
      </c>
      <c r="H218" s="44">
        <v>1</v>
      </c>
      <c r="I218" s="44" t="s">
        <v>13</v>
      </c>
      <c r="J218" s="44" t="s">
        <v>13</v>
      </c>
      <c r="K218" s="44" t="s">
        <v>13</v>
      </c>
      <c r="L218" s="51" t="s">
        <v>174</v>
      </c>
      <c r="M218" s="52" t="s">
        <v>753</v>
      </c>
      <c r="N218" s="48">
        <v>214</v>
      </c>
      <c r="O218" s="48">
        <v>104</v>
      </c>
      <c r="P218" s="48">
        <v>110</v>
      </c>
      <c r="Q218" s="47">
        <v>13</v>
      </c>
      <c r="R218" s="5">
        <v>0</v>
      </c>
      <c r="S218" s="47">
        <v>2</v>
      </c>
      <c r="T218" s="5">
        <v>6</v>
      </c>
      <c r="U218" s="91">
        <v>19</v>
      </c>
      <c r="V218" s="90">
        <v>16</v>
      </c>
      <c r="W218" s="48">
        <v>70</v>
      </c>
      <c r="X218" s="48">
        <v>88</v>
      </c>
      <c r="Y218" s="47">
        <v>52</v>
      </c>
      <c r="Z218" s="5">
        <v>34</v>
      </c>
      <c r="AA218" s="47">
        <v>18</v>
      </c>
      <c r="AB218" s="68">
        <v>54</v>
      </c>
      <c r="AC218" s="51" t="s">
        <v>174</v>
      </c>
      <c r="AD218" s="52" t="s">
        <v>753</v>
      </c>
      <c r="AE218" s="5">
        <v>4</v>
      </c>
      <c r="AF218" s="5">
        <v>0</v>
      </c>
      <c r="AG218" s="5">
        <v>1</v>
      </c>
      <c r="AH218" s="47">
        <v>0</v>
      </c>
      <c r="AI218" s="47">
        <v>0</v>
      </c>
      <c r="AJ218" s="47">
        <v>0</v>
      </c>
      <c r="AK218" s="47">
        <v>0</v>
      </c>
      <c r="AL218" s="47">
        <v>0</v>
      </c>
      <c r="AM218" s="47">
        <v>0</v>
      </c>
      <c r="AN218" s="47">
        <v>0</v>
      </c>
      <c r="AO218" s="5">
        <v>241861</v>
      </c>
      <c r="AP218" s="5">
        <v>36461</v>
      </c>
      <c r="AQ218" s="214">
        <v>4942</v>
      </c>
    </row>
    <row r="219" spans="1:43" ht="13.5">
      <c r="A219" s="76">
        <v>608</v>
      </c>
      <c r="B219" s="50" t="s">
        <v>754</v>
      </c>
      <c r="C219" s="44">
        <v>305</v>
      </c>
      <c r="D219" s="44">
        <v>140</v>
      </c>
      <c r="E219" s="44">
        <v>94</v>
      </c>
      <c r="F219" s="44">
        <v>54</v>
      </c>
      <c r="G219" s="44">
        <v>16</v>
      </c>
      <c r="H219" s="44">
        <v>1</v>
      </c>
      <c r="I219" s="44" t="s">
        <v>13</v>
      </c>
      <c r="J219" s="44" t="s">
        <v>13</v>
      </c>
      <c r="K219" s="44" t="s">
        <v>13</v>
      </c>
      <c r="L219" s="55">
        <v>608</v>
      </c>
      <c r="M219" s="52" t="s">
        <v>754</v>
      </c>
      <c r="N219" s="48">
        <v>1103</v>
      </c>
      <c r="O219" s="48">
        <v>554</v>
      </c>
      <c r="P219" s="48">
        <v>549</v>
      </c>
      <c r="Q219" s="47">
        <v>96</v>
      </c>
      <c r="R219" s="5">
        <v>6</v>
      </c>
      <c r="S219" s="47">
        <v>8</v>
      </c>
      <c r="T219" s="5">
        <v>34</v>
      </c>
      <c r="U219" s="91">
        <v>74</v>
      </c>
      <c r="V219" s="90">
        <v>60</v>
      </c>
      <c r="W219" s="48">
        <v>376</v>
      </c>
      <c r="X219" s="48">
        <v>449</v>
      </c>
      <c r="Y219" s="47">
        <v>307</v>
      </c>
      <c r="Z219" s="5">
        <v>223</v>
      </c>
      <c r="AA219" s="47">
        <v>69</v>
      </c>
      <c r="AB219" s="68">
        <v>226</v>
      </c>
      <c r="AC219" s="55">
        <v>608</v>
      </c>
      <c r="AD219" s="52" t="s">
        <v>754</v>
      </c>
      <c r="AE219" s="5">
        <v>7</v>
      </c>
      <c r="AF219" s="5">
        <v>14</v>
      </c>
      <c r="AG219" s="5">
        <v>0</v>
      </c>
      <c r="AH219" s="47">
        <v>1</v>
      </c>
      <c r="AI219" s="47">
        <v>3</v>
      </c>
      <c r="AJ219" s="47">
        <v>10</v>
      </c>
      <c r="AK219" s="47">
        <v>0</v>
      </c>
      <c r="AL219" s="47">
        <v>4</v>
      </c>
      <c r="AM219" s="47">
        <v>3</v>
      </c>
      <c r="AN219" s="47">
        <v>6</v>
      </c>
      <c r="AO219" s="5">
        <v>1466396</v>
      </c>
      <c r="AP219" s="5">
        <v>57831</v>
      </c>
      <c r="AQ219" s="214">
        <v>24492</v>
      </c>
    </row>
    <row r="220" spans="1:43" ht="13.5">
      <c r="A220" s="77" t="s">
        <v>175</v>
      </c>
      <c r="B220" s="50" t="s">
        <v>755</v>
      </c>
      <c r="C220" s="44">
        <v>20</v>
      </c>
      <c r="D220" s="44">
        <v>12</v>
      </c>
      <c r="E220" s="44">
        <v>4</v>
      </c>
      <c r="F220" s="44">
        <v>4</v>
      </c>
      <c r="G220" s="44" t="s">
        <v>13</v>
      </c>
      <c r="H220" s="44" t="s">
        <v>13</v>
      </c>
      <c r="I220" s="44" t="s">
        <v>13</v>
      </c>
      <c r="J220" s="44" t="s">
        <v>13</v>
      </c>
      <c r="K220" s="44" t="s">
        <v>13</v>
      </c>
      <c r="L220" s="51" t="s">
        <v>175</v>
      </c>
      <c r="M220" s="52" t="s">
        <v>755</v>
      </c>
      <c r="N220" s="48">
        <v>58</v>
      </c>
      <c r="O220" s="48">
        <v>33</v>
      </c>
      <c r="P220" s="48">
        <v>25</v>
      </c>
      <c r="Q220" s="47">
        <v>6</v>
      </c>
      <c r="R220" s="5">
        <v>1</v>
      </c>
      <c r="S220" s="47">
        <v>1</v>
      </c>
      <c r="T220" s="5">
        <v>4</v>
      </c>
      <c r="U220" s="91">
        <v>7</v>
      </c>
      <c r="V220" s="90">
        <v>2</v>
      </c>
      <c r="W220" s="48">
        <v>19</v>
      </c>
      <c r="X220" s="48">
        <v>18</v>
      </c>
      <c r="Y220" s="47">
        <v>17</v>
      </c>
      <c r="Z220" s="5">
        <v>7</v>
      </c>
      <c r="AA220" s="47">
        <v>2</v>
      </c>
      <c r="AB220" s="68">
        <v>11</v>
      </c>
      <c r="AC220" s="51" t="s">
        <v>175</v>
      </c>
      <c r="AD220" s="52" t="s">
        <v>755</v>
      </c>
      <c r="AE220" s="5">
        <v>6</v>
      </c>
      <c r="AF220" s="5">
        <v>3</v>
      </c>
      <c r="AG220" s="5">
        <v>0</v>
      </c>
      <c r="AH220" s="47">
        <v>0</v>
      </c>
      <c r="AI220" s="47">
        <v>0</v>
      </c>
      <c r="AJ220" s="47">
        <v>0</v>
      </c>
      <c r="AK220" s="47">
        <v>0</v>
      </c>
      <c r="AL220" s="47">
        <v>0</v>
      </c>
      <c r="AM220" s="47">
        <v>0</v>
      </c>
      <c r="AN220" s="47">
        <v>0</v>
      </c>
      <c r="AO220" s="5">
        <v>173458</v>
      </c>
      <c r="AP220" s="5">
        <v>2949</v>
      </c>
      <c r="AQ220" s="214">
        <v>1877</v>
      </c>
    </row>
    <row r="221" spans="1:43" ht="13.5">
      <c r="A221" s="77" t="s">
        <v>176</v>
      </c>
      <c r="B221" s="50" t="s">
        <v>756</v>
      </c>
      <c r="C221" s="44">
        <v>285</v>
      </c>
      <c r="D221" s="44">
        <v>128</v>
      </c>
      <c r="E221" s="44">
        <v>90</v>
      </c>
      <c r="F221" s="44">
        <v>50</v>
      </c>
      <c r="G221" s="44">
        <v>16</v>
      </c>
      <c r="H221" s="44">
        <v>1</v>
      </c>
      <c r="I221" s="44" t="s">
        <v>13</v>
      </c>
      <c r="J221" s="44" t="s">
        <v>13</v>
      </c>
      <c r="K221" s="44" t="s">
        <v>13</v>
      </c>
      <c r="L221" s="51" t="s">
        <v>176</v>
      </c>
      <c r="M221" s="52" t="s">
        <v>756</v>
      </c>
      <c r="N221" s="48">
        <v>1045</v>
      </c>
      <c r="O221" s="48">
        <v>521</v>
      </c>
      <c r="P221" s="48">
        <v>524</v>
      </c>
      <c r="Q221" s="47">
        <v>90</v>
      </c>
      <c r="R221" s="5">
        <v>5</v>
      </c>
      <c r="S221" s="47">
        <v>7</v>
      </c>
      <c r="T221" s="5">
        <v>30</v>
      </c>
      <c r="U221" s="91">
        <v>67</v>
      </c>
      <c r="V221" s="90">
        <v>58</v>
      </c>
      <c r="W221" s="48">
        <v>357</v>
      </c>
      <c r="X221" s="48">
        <v>431</v>
      </c>
      <c r="Y221" s="47">
        <v>290</v>
      </c>
      <c r="Z221" s="5">
        <v>216</v>
      </c>
      <c r="AA221" s="47">
        <v>67</v>
      </c>
      <c r="AB221" s="68">
        <v>215</v>
      </c>
      <c r="AC221" s="51" t="s">
        <v>176</v>
      </c>
      <c r="AD221" s="52" t="s">
        <v>756</v>
      </c>
      <c r="AE221" s="5">
        <v>1</v>
      </c>
      <c r="AF221" s="5">
        <v>11</v>
      </c>
      <c r="AG221" s="5">
        <v>0</v>
      </c>
      <c r="AH221" s="47">
        <v>1</v>
      </c>
      <c r="AI221" s="47">
        <v>3</v>
      </c>
      <c r="AJ221" s="47">
        <v>10</v>
      </c>
      <c r="AK221" s="47">
        <v>0</v>
      </c>
      <c r="AL221" s="47">
        <v>4</v>
      </c>
      <c r="AM221" s="47">
        <v>3</v>
      </c>
      <c r="AN221" s="47">
        <v>6</v>
      </c>
      <c r="AO221" s="5">
        <v>1292938</v>
      </c>
      <c r="AP221" s="5">
        <v>54882</v>
      </c>
      <c r="AQ221" s="214">
        <v>22615</v>
      </c>
    </row>
    <row r="222" spans="1:43" ht="13.5">
      <c r="A222" s="76">
        <v>609</v>
      </c>
      <c r="B222" s="50" t="s">
        <v>757</v>
      </c>
      <c r="C222" s="44">
        <v>1447</v>
      </c>
      <c r="D222" s="44">
        <v>752</v>
      </c>
      <c r="E222" s="44">
        <v>381</v>
      </c>
      <c r="F222" s="44">
        <v>195</v>
      </c>
      <c r="G222" s="44">
        <v>61</v>
      </c>
      <c r="H222" s="44">
        <v>16</v>
      </c>
      <c r="I222" s="44">
        <v>23</v>
      </c>
      <c r="J222" s="44">
        <v>13</v>
      </c>
      <c r="K222" s="44">
        <v>6</v>
      </c>
      <c r="L222" s="55">
        <v>609</v>
      </c>
      <c r="M222" s="52" t="s">
        <v>757</v>
      </c>
      <c r="N222" s="48">
        <v>7292</v>
      </c>
      <c r="O222" s="48">
        <v>2729</v>
      </c>
      <c r="P222" s="48">
        <v>4563</v>
      </c>
      <c r="Q222" s="47">
        <v>545</v>
      </c>
      <c r="R222" s="5">
        <v>262</v>
      </c>
      <c r="S222" s="47">
        <v>75</v>
      </c>
      <c r="T222" s="5">
        <v>246</v>
      </c>
      <c r="U222" s="91">
        <v>342</v>
      </c>
      <c r="V222" s="90">
        <v>208</v>
      </c>
      <c r="W222" s="48">
        <v>1767</v>
      </c>
      <c r="X222" s="48">
        <v>3847</v>
      </c>
      <c r="Y222" s="47">
        <v>1120</v>
      </c>
      <c r="Z222" s="5">
        <v>859</v>
      </c>
      <c r="AA222" s="47">
        <v>647</v>
      </c>
      <c r="AB222" s="68">
        <v>2988</v>
      </c>
      <c r="AC222" s="55">
        <v>609</v>
      </c>
      <c r="AD222" s="52" t="s">
        <v>757</v>
      </c>
      <c r="AE222" s="5">
        <v>236</v>
      </c>
      <c r="AF222" s="5">
        <v>485</v>
      </c>
      <c r="AG222" s="5">
        <v>4</v>
      </c>
      <c r="AH222" s="47">
        <v>6</v>
      </c>
      <c r="AI222" s="47">
        <v>6</v>
      </c>
      <c r="AJ222" s="47">
        <v>16</v>
      </c>
      <c r="AK222" s="47">
        <v>5</v>
      </c>
      <c r="AL222" s="47">
        <v>7</v>
      </c>
      <c r="AM222" s="47">
        <v>1</v>
      </c>
      <c r="AN222" s="47">
        <v>9</v>
      </c>
      <c r="AO222" s="5">
        <v>11160589</v>
      </c>
      <c r="AP222" s="5">
        <v>166648</v>
      </c>
      <c r="AQ222" s="214">
        <v>394256</v>
      </c>
    </row>
    <row r="223" spans="1:43" ht="13.5">
      <c r="A223" s="77" t="s">
        <v>177</v>
      </c>
      <c r="B223" s="50" t="s">
        <v>758</v>
      </c>
      <c r="C223" s="44">
        <v>102</v>
      </c>
      <c r="D223" s="44" t="s">
        <v>13</v>
      </c>
      <c r="E223" s="44">
        <v>21</v>
      </c>
      <c r="F223" s="44">
        <v>26</v>
      </c>
      <c r="G223" s="44">
        <v>8</v>
      </c>
      <c r="H223" s="44">
        <v>10</v>
      </c>
      <c r="I223" s="44">
        <v>20</v>
      </c>
      <c r="J223" s="44">
        <v>11</v>
      </c>
      <c r="K223" s="44">
        <v>6</v>
      </c>
      <c r="L223" s="51" t="s">
        <v>177</v>
      </c>
      <c r="M223" s="52" t="s">
        <v>758</v>
      </c>
      <c r="N223" s="48">
        <v>2776</v>
      </c>
      <c r="O223" s="48">
        <v>828</v>
      </c>
      <c r="P223" s="48">
        <v>1948</v>
      </c>
      <c r="Q223" s="47">
        <v>0</v>
      </c>
      <c r="R223" s="5">
        <v>0</v>
      </c>
      <c r="S223" s="47">
        <v>0</v>
      </c>
      <c r="T223" s="5">
        <v>0</v>
      </c>
      <c r="U223" s="91">
        <v>9</v>
      </c>
      <c r="V223" s="90">
        <v>6</v>
      </c>
      <c r="W223" s="48">
        <v>819</v>
      </c>
      <c r="X223" s="48">
        <v>1942</v>
      </c>
      <c r="Y223" s="47">
        <v>453</v>
      </c>
      <c r="Z223" s="5">
        <v>70</v>
      </c>
      <c r="AA223" s="47">
        <v>366</v>
      </c>
      <c r="AB223" s="68">
        <v>1872</v>
      </c>
      <c r="AC223" s="51" t="s">
        <v>177</v>
      </c>
      <c r="AD223" s="52" t="s">
        <v>758</v>
      </c>
      <c r="AE223" s="5">
        <v>162</v>
      </c>
      <c r="AF223" s="5">
        <v>303</v>
      </c>
      <c r="AG223" s="5">
        <v>0</v>
      </c>
      <c r="AH223" s="47">
        <v>0</v>
      </c>
      <c r="AI223" s="47">
        <v>2</v>
      </c>
      <c r="AJ223" s="47">
        <v>4</v>
      </c>
      <c r="AK223" s="47">
        <v>1</v>
      </c>
      <c r="AL223" s="47">
        <v>0</v>
      </c>
      <c r="AM223" s="47">
        <v>1</v>
      </c>
      <c r="AN223" s="47">
        <v>4</v>
      </c>
      <c r="AO223" s="5">
        <v>6186904</v>
      </c>
      <c r="AP223" s="5">
        <v>19943</v>
      </c>
      <c r="AQ223" s="214">
        <v>265703</v>
      </c>
    </row>
    <row r="224" spans="1:43" ht="13.5">
      <c r="A224" s="77" t="s">
        <v>178</v>
      </c>
      <c r="B224" s="50" t="s">
        <v>759</v>
      </c>
      <c r="C224" s="44">
        <v>188</v>
      </c>
      <c r="D224" s="44">
        <v>180</v>
      </c>
      <c r="E224" s="44">
        <v>6</v>
      </c>
      <c r="F224" s="44">
        <v>2</v>
      </c>
      <c r="G224" s="44" t="s">
        <v>13</v>
      </c>
      <c r="H224" s="44" t="s">
        <v>13</v>
      </c>
      <c r="I224" s="44" t="s">
        <v>13</v>
      </c>
      <c r="J224" s="44" t="s">
        <v>13</v>
      </c>
      <c r="K224" s="44" t="s">
        <v>13</v>
      </c>
      <c r="L224" s="51" t="s">
        <v>178</v>
      </c>
      <c r="M224" s="52" t="s">
        <v>759</v>
      </c>
      <c r="N224" s="48">
        <v>286</v>
      </c>
      <c r="O224" s="48">
        <v>99</v>
      </c>
      <c r="P224" s="48">
        <v>187</v>
      </c>
      <c r="Q224" s="47">
        <v>70</v>
      </c>
      <c r="R224" s="5">
        <v>111</v>
      </c>
      <c r="S224" s="47">
        <v>22</v>
      </c>
      <c r="T224" s="5">
        <v>57</v>
      </c>
      <c r="U224" s="91">
        <v>3</v>
      </c>
      <c r="V224" s="90">
        <v>5</v>
      </c>
      <c r="W224" s="48">
        <v>4</v>
      </c>
      <c r="X224" s="48">
        <v>14</v>
      </c>
      <c r="Y224" s="47">
        <v>3</v>
      </c>
      <c r="Z224" s="5">
        <v>9</v>
      </c>
      <c r="AA224" s="47">
        <v>1</v>
      </c>
      <c r="AB224" s="68">
        <v>5</v>
      </c>
      <c r="AC224" s="51" t="s">
        <v>178</v>
      </c>
      <c r="AD224" s="52" t="s">
        <v>759</v>
      </c>
      <c r="AE224" s="5">
        <v>0</v>
      </c>
      <c r="AF224" s="5">
        <v>1</v>
      </c>
      <c r="AG224" s="5">
        <v>1</v>
      </c>
      <c r="AH224" s="47">
        <v>0</v>
      </c>
      <c r="AI224" s="47">
        <v>0</v>
      </c>
      <c r="AJ224" s="47">
        <v>0</v>
      </c>
      <c r="AK224" s="47">
        <v>0</v>
      </c>
      <c r="AL224" s="47">
        <v>0</v>
      </c>
      <c r="AM224" s="47">
        <v>0</v>
      </c>
      <c r="AN224" s="47">
        <v>0</v>
      </c>
      <c r="AO224" s="5">
        <v>104588</v>
      </c>
      <c r="AP224" s="5">
        <v>1463</v>
      </c>
      <c r="AQ224" s="214">
        <v>3756</v>
      </c>
    </row>
    <row r="225" spans="1:43" ht="13.5">
      <c r="A225" s="77" t="s">
        <v>179</v>
      </c>
      <c r="B225" s="50" t="s">
        <v>760</v>
      </c>
      <c r="C225" s="44">
        <v>282</v>
      </c>
      <c r="D225" s="44">
        <v>124</v>
      </c>
      <c r="E225" s="44">
        <v>98</v>
      </c>
      <c r="F225" s="44">
        <v>57</v>
      </c>
      <c r="G225" s="44">
        <v>2</v>
      </c>
      <c r="H225" s="44" t="s">
        <v>13</v>
      </c>
      <c r="I225" s="44">
        <v>1</v>
      </c>
      <c r="J225" s="44" t="s">
        <v>13</v>
      </c>
      <c r="K225" s="44" t="s">
        <v>13</v>
      </c>
      <c r="L225" s="51" t="s">
        <v>179</v>
      </c>
      <c r="M225" s="52" t="s">
        <v>760</v>
      </c>
      <c r="N225" s="48">
        <v>955</v>
      </c>
      <c r="O225" s="48">
        <v>377</v>
      </c>
      <c r="P225" s="48">
        <v>578</v>
      </c>
      <c r="Q225" s="47">
        <v>137</v>
      </c>
      <c r="R225" s="5">
        <v>38</v>
      </c>
      <c r="S225" s="47">
        <v>18</v>
      </c>
      <c r="T225" s="5">
        <v>63</v>
      </c>
      <c r="U225" s="91">
        <v>75</v>
      </c>
      <c r="V225" s="90">
        <v>61</v>
      </c>
      <c r="W225" s="48">
        <v>147</v>
      </c>
      <c r="X225" s="48">
        <v>416</v>
      </c>
      <c r="Y225" s="47">
        <v>106</v>
      </c>
      <c r="Z225" s="5">
        <v>169</v>
      </c>
      <c r="AA225" s="47">
        <v>41</v>
      </c>
      <c r="AB225" s="68">
        <v>247</v>
      </c>
      <c r="AC225" s="51" t="s">
        <v>179</v>
      </c>
      <c r="AD225" s="52" t="s">
        <v>760</v>
      </c>
      <c r="AE225" s="5">
        <v>10</v>
      </c>
      <c r="AF225" s="5">
        <v>67</v>
      </c>
      <c r="AG225" s="5">
        <v>1</v>
      </c>
      <c r="AH225" s="47">
        <v>3</v>
      </c>
      <c r="AI225" s="47">
        <v>0</v>
      </c>
      <c r="AJ225" s="47">
        <v>0</v>
      </c>
      <c r="AK225" s="47">
        <v>0</v>
      </c>
      <c r="AL225" s="47">
        <v>0</v>
      </c>
      <c r="AM225" s="47">
        <v>0</v>
      </c>
      <c r="AN225" s="47">
        <v>0</v>
      </c>
      <c r="AO225" s="5">
        <v>653832</v>
      </c>
      <c r="AP225" s="5">
        <v>8621</v>
      </c>
      <c r="AQ225" s="214">
        <v>21763</v>
      </c>
    </row>
    <row r="226" spans="1:43" ht="13.5">
      <c r="A226" s="77" t="s">
        <v>180</v>
      </c>
      <c r="B226" s="50" t="s">
        <v>761</v>
      </c>
      <c r="C226" s="44">
        <v>54</v>
      </c>
      <c r="D226" s="44">
        <v>26</v>
      </c>
      <c r="E226" s="44">
        <v>17</v>
      </c>
      <c r="F226" s="44">
        <v>6</v>
      </c>
      <c r="G226" s="44">
        <v>4</v>
      </c>
      <c r="H226" s="44">
        <v>1</v>
      </c>
      <c r="I226" s="44" t="s">
        <v>13</v>
      </c>
      <c r="J226" s="44" t="s">
        <v>13</v>
      </c>
      <c r="K226" s="44" t="s">
        <v>13</v>
      </c>
      <c r="L226" s="51" t="s">
        <v>180</v>
      </c>
      <c r="M226" s="52" t="s">
        <v>761</v>
      </c>
      <c r="N226" s="48">
        <v>203</v>
      </c>
      <c r="O226" s="48">
        <v>116</v>
      </c>
      <c r="P226" s="48">
        <v>87</v>
      </c>
      <c r="Q226" s="47">
        <v>22</v>
      </c>
      <c r="R226" s="5">
        <v>2</v>
      </c>
      <c r="S226" s="47">
        <v>2</v>
      </c>
      <c r="T226" s="5">
        <v>5</v>
      </c>
      <c r="U226" s="91">
        <v>35</v>
      </c>
      <c r="V226" s="90">
        <v>21</v>
      </c>
      <c r="W226" s="48">
        <v>57</v>
      </c>
      <c r="X226" s="48">
        <v>59</v>
      </c>
      <c r="Y226" s="47">
        <v>49</v>
      </c>
      <c r="Z226" s="5">
        <v>39</v>
      </c>
      <c r="AA226" s="47">
        <v>8</v>
      </c>
      <c r="AB226" s="68">
        <v>20</v>
      </c>
      <c r="AC226" s="51" t="s">
        <v>180</v>
      </c>
      <c r="AD226" s="52" t="s">
        <v>761</v>
      </c>
      <c r="AE226" s="5">
        <v>4</v>
      </c>
      <c r="AF226" s="5">
        <v>1</v>
      </c>
      <c r="AG226" s="5">
        <v>0</v>
      </c>
      <c r="AH226" s="47">
        <v>0</v>
      </c>
      <c r="AI226" s="47">
        <v>0</v>
      </c>
      <c r="AJ226" s="47">
        <v>0</v>
      </c>
      <c r="AK226" s="47">
        <v>0</v>
      </c>
      <c r="AL226" s="47">
        <v>0</v>
      </c>
      <c r="AM226" s="47">
        <v>0</v>
      </c>
      <c r="AN226" s="47">
        <v>0</v>
      </c>
      <c r="AO226" s="5">
        <v>372278</v>
      </c>
      <c r="AP226" s="5">
        <v>10038</v>
      </c>
      <c r="AQ226" s="214">
        <v>14278</v>
      </c>
    </row>
    <row r="227" spans="1:43" ht="13.5">
      <c r="A227" s="77" t="s">
        <v>181</v>
      </c>
      <c r="B227" s="50" t="s">
        <v>762</v>
      </c>
      <c r="C227" s="44">
        <v>135</v>
      </c>
      <c r="D227" s="44">
        <v>61</v>
      </c>
      <c r="E227" s="44">
        <v>51</v>
      </c>
      <c r="F227" s="44">
        <v>20</v>
      </c>
      <c r="G227" s="44">
        <v>3</v>
      </c>
      <c r="H227" s="44" t="s">
        <v>13</v>
      </c>
      <c r="I227" s="44" t="s">
        <v>13</v>
      </c>
      <c r="J227" s="44" t="s">
        <v>13</v>
      </c>
      <c r="K227" s="44" t="s">
        <v>13</v>
      </c>
      <c r="L227" s="51" t="s">
        <v>181</v>
      </c>
      <c r="M227" s="52" t="s">
        <v>762</v>
      </c>
      <c r="N227" s="48">
        <v>420</v>
      </c>
      <c r="O227" s="48">
        <v>135</v>
      </c>
      <c r="P227" s="48">
        <v>285</v>
      </c>
      <c r="Q227" s="47">
        <v>42</v>
      </c>
      <c r="R227" s="5">
        <v>14</v>
      </c>
      <c r="S227" s="47">
        <v>3</v>
      </c>
      <c r="T227" s="5">
        <v>16</v>
      </c>
      <c r="U227" s="91">
        <v>32</v>
      </c>
      <c r="V227" s="90">
        <v>19</v>
      </c>
      <c r="W227" s="48">
        <v>58</v>
      </c>
      <c r="X227" s="48">
        <v>236</v>
      </c>
      <c r="Y227" s="47">
        <v>47</v>
      </c>
      <c r="Z227" s="5">
        <v>128</v>
      </c>
      <c r="AA227" s="47">
        <v>11</v>
      </c>
      <c r="AB227" s="68">
        <v>108</v>
      </c>
      <c r="AC227" s="51" t="s">
        <v>181</v>
      </c>
      <c r="AD227" s="52" t="s">
        <v>762</v>
      </c>
      <c r="AE227" s="5">
        <v>1</v>
      </c>
      <c r="AF227" s="5">
        <v>4</v>
      </c>
      <c r="AG227" s="5">
        <v>0</v>
      </c>
      <c r="AH227" s="47">
        <v>0</v>
      </c>
      <c r="AI227" s="47">
        <v>1</v>
      </c>
      <c r="AJ227" s="47">
        <v>3</v>
      </c>
      <c r="AK227" s="47">
        <v>1</v>
      </c>
      <c r="AL227" s="47">
        <v>3</v>
      </c>
      <c r="AM227" s="47">
        <v>0</v>
      </c>
      <c r="AN227" s="47">
        <v>0</v>
      </c>
      <c r="AO227" s="5">
        <v>577468</v>
      </c>
      <c r="AP227" s="5">
        <v>9319</v>
      </c>
      <c r="AQ227" s="214">
        <v>7991</v>
      </c>
    </row>
    <row r="228" spans="1:43" ht="13.5">
      <c r="A228" s="77" t="s">
        <v>182</v>
      </c>
      <c r="B228" s="50" t="s">
        <v>763</v>
      </c>
      <c r="C228" s="44">
        <v>41</v>
      </c>
      <c r="D228" s="44">
        <v>20</v>
      </c>
      <c r="E228" s="44">
        <v>11</v>
      </c>
      <c r="F228" s="44">
        <v>5</v>
      </c>
      <c r="G228" s="44">
        <v>4</v>
      </c>
      <c r="H228" s="44">
        <v>1</v>
      </c>
      <c r="I228" s="44" t="s">
        <v>13</v>
      </c>
      <c r="J228" s="44" t="s">
        <v>13</v>
      </c>
      <c r="K228" s="44" t="s">
        <v>13</v>
      </c>
      <c r="L228" s="51" t="s">
        <v>182</v>
      </c>
      <c r="M228" s="52" t="s">
        <v>763</v>
      </c>
      <c r="N228" s="48">
        <v>171</v>
      </c>
      <c r="O228" s="48">
        <v>72</v>
      </c>
      <c r="P228" s="48">
        <v>99</v>
      </c>
      <c r="Q228" s="47">
        <v>20</v>
      </c>
      <c r="R228" s="5">
        <v>4</v>
      </c>
      <c r="S228" s="47">
        <v>5</v>
      </c>
      <c r="T228" s="5">
        <v>8</v>
      </c>
      <c r="U228" s="91">
        <v>4</v>
      </c>
      <c r="V228" s="90">
        <v>6</v>
      </c>
      <c r="W228" s="48">
        <v>43</v>
      </c>
      <c r="X228" s="48">
        <v>81</v>
      </c>
      <c r="Y228" s="47">
        <v>39</v>
      </c>
      <c r="Z228" s="5">
        <v>37</v>
      </c>
      <c r="AA228" s="47">
        <v>4</v>
      </c>
      <c r="AB228" s="68">
        <v>44</v>
      </c>
      <c r="AC228" s="51" t="s">
        <v>182</v>
      </c>
      <c r="AD228" s="52" t="s">
        <v>763</v>
      </c>
      <c r="AE228" s="5">
        <v>0</v>
      </c>
      <c r="AF228" s="5">
        <v>5</v>
      </c>
      <c r="AG228" s="5">
        <v>0</v>
      </c>
      <c r="AH228" s="47">
        <v>0</v>
      </c>
      <c r="AI228" s="47">
        <v>0</v>
      </c>
      <c r="AJ228" s="47">
        <v>0</v>
      </c>
      <c r="AK228" s="47">
        <v>0</v>
      </c>
      <c r="AL228" s="47">
        <v>0</v>
      </c>
      <c r="AM228" s="47">
        <v>0</v>
      </c>
      <c r="AN228" s="47">
        <v>0</v>
      </c>
      <c r="AO228" s="5">
        <v>124778</v>
      </c>
      <c r="AP228" s="5">
        <v>6195</v>
      </c>
      <c r="AQ228" s="214">
        <v>4329</v>
      </c>
    </row>
    <row r="229" spans="1:43" ht="13.5">
      <c r="A229" s="77" t="s">
        <v>183</v>
      </c>
      <c r="B229" s="50" t="s">
        <v>764</v>
      </c>
      <c r="C229" s="44">
        <v>60</v>
      </c>
      <c r="D229" s="44">
        <v>46</v>
      </c>
      <c r="E229" s="44">
        <v>11</v>
      </c>
      <c r="F229" s="44">
        <v>3</v>
      </c>
      <c r="G229" s="44" t="s">
        <v>13</v>
      </c>
      <c r="H229" s="44" t="s">
        <v>13</v>
      </c>
      <c r="I229" s="44" t="s">
        <v>13</v>
      </c>
      <c r="J229" s="44" t="s">
        <v>13</v>
      </c>
      <c r="K229" s="44" t="s">
        <v>13</v>
      </c>
      <c r="L229" s="51" t="s">
        <v>183</v>
      </c>
      <c r="M229" s="52" t="s">
        <v>764</v>
      </c>
      <c r="N229" s="48">
        <v>122</v>
      </c>
      <c r="O229" s="48">
        <v>75</v>
      </c>
      <c r="P229" s="48">
        <v>47</v>
      </c>
      <c r="Q229" s="47">
        <v>43</v>
      </c>
      <c r="R229" s="5">
        <v>5</v>
      </c>
      <c r="S229" s="47">
        <v>7</v>
      </c>
      <c r="T229" s="5">
        <v>17</v>
      </c>
      <c r="U229" s="91">
        <v>9</v>
      </c>
      <c r="V229" s="90">
        <v>4</v>
      </c>
      <c r="W229" s="48">
        <v>16</v>
      </c>
      <c r="X229" s="48">
        <v>21</v>
      </c>
      <c r="Y229" s="47">
        <v>11</v>
      </c>
      <c r="Z229" s="5">
        <v>13</v>
      </c>
      <c r="AA229" s="47">
        <v>5</v>
      </c>
      <c r="AB229" s="68">
        <v>8</v>
      </c>
      <c r="AC229" s="51" t="s">
        <v>183</v>
      </c>
      <c r="AD229" s="52" t="s">
        <v>764</v>
      </c>
      <c r="AE229" s="5">
        <v>2</v>
      </c>
      <c r="AF229" s="5">
        <v>0</v>
      </c>
      <c r="AG229" s="5">
        <v>0</v>
      </c>
      <c r="AH229" s="47">
        <v>0</v>
      </c>
      <c r="AI229" s="47">
        <v>0</v>
      </c>
      <c r="AJ229" s="47">
        <v>0</v>
      </c>
      <c r="AK229" s="47">
        <v>0</v>
      </c>
      <c r="AL229" s="47">
        <v>0</v>
      </c>
      <c r="AM229" s="47">
        <v>0</v>
      </c>
      <c r="AN229" s="47">
        <v>0</v>
      </c>
      <c r="AO229" s="5">
        <v>83162</v>
      </c>
      <c r="AP229" s="5">
        <v>954</v>
      </c>
      <c r="AQ229" s="214">
        <v>5111</v>
      </c>
    </row>
    <row r="230" spans="1:43" ht="13.5">
      <c r="A230" s="77" t="s">
        <v>184</v>
      </c>
      <c r="B230" s="50" t="s">
        <v>765</v>
      </c>
      <c r="C230" s="44">
        <v>56</v>
      </c>
      <c r="D230" s="44">
        <v>31</v>
      </c>
      <c r="E230" s="44">
        <v>12</v>
      </c>
      <c r="F230" s="44">
        <v>7</v>
      </c>
      <c r="G230" s="44">
        <v>6</v>
      </c>
      <c r="H230" s="44" t="s">
        <v>13</v>
      </c>
      <c r="I230" s="44" t="s">
        <v>13</v>
      </c>
      <c r="J230" s="44" t="s">
        <v>13</v>
      </c>
      <c r="K230" s="44" t="s">
        <v>13</v>
      </c>
      <c r="L230" s="51" t="s">
        <v>184</v>
      </c>
      <c r="M230" s="52" t="s">
        <v>765</v>
      </c>
      <c r="N230" s="48">
        <v>236</v>
      </c>
      <c r="O230" s="48">
        <v>137</v>
      </c>
      <c r="P230" s="48">
        <v>99</v>
      </c>
      <c r="Q230" s="47">
        <v>20</v>
      </c>
      <c r="R230" s="5">
        <v>6</v>
      </c>
      <c r="S230" s="47">
        <v>2</v>
      </c>
      <c r="T230" s="5">
        <v>7</v>
      </c>
      <c r="U230" s="91">
        <v>7</v>
      </c>
      <c r="V230" s="90">
        <v>0</v>
      </c>
      <c r="W230" s="48">
        <v>108</v>
      </c>
      <c r="X230" s="48">
        <v>86</v>
      </c>
      <c r="Y230" s="47">
        <v>40</v>
      </c>
      <c r="Z230" s="5">
        <v>16</v>
      </c>
      <c r="AA230" s="47">
        <v>68</v>
      </c>
      <c r="AB230" s="68">
        <v>70</v>
      </c>
      <c r="AC230" s="51" t="s">
        <v>184</v>
      </c>
      <c r="AD230" s="52" t="s">
        <v>765</v>
      </c>
      <c r="AE230" s="5">
        <v>1</v>
      </c>
      <c r="AF230" s="5">
        <v>1</v>
      </c>
      <c r="AG230" s="5">
        <v>1</v>
      </c>
      <c r="AH230" s="47">
        <v>0</v>
      </c>
      <c r="AI230" s="47">
        <v>0</v>
      </c>
      <c r="AJ230" s="47">
        <v>0</v>
      </c>
      <c r="AK230" s="47">
        <v>0</v>
      </c>
      <c r="AL230" s="47">
        <v>0</v>
      </c>
      <c r="AM230" s="47">
        <v>0</v>
      </c>
      <c r="AN230" s="47">
        <v>0</v>
      </c>
      <c r="AO230" s="5">
        <v>641420</v>
      </c>
      <c r="AP230" s="5">
        <v>649</v>
      </c>
      <c r="AQ230" s="214">
        <v>10060</v>
      </c>
    </row>
    <row r="231" spans="1:43" ht="13.5">
      <c r="A231" s="77" t="s">
        <v>185</v>
      </c>
      <c r="B231" s="50" t="s">
        <v>766</v>
      </c>
      <c r="C231" s="44">
        <v>529</v>
      </c>
      <c r="D231" s="44">
        <v>264</v>
      </c>
      <c r="E231" s="44">
        <v>154</v>
      </c>
      <c r="F231" s="44">
        <v>69</v>
      </c>
      <c r="G231" s="44">
        <v>34</v>
      </c>
      <c r="H231" s="44">
        <v>4</v>
      </c>
      <c r="I231" s="44">
        <v>2</v>
      </c>
      <c r="J231" s="44">
        <v>2</v>
      </c>
      <c r="K231" s="44" t="s">
        <v>13</v>
      </c>
      <c r="L231" s="51" t="s">
        <v>185</v>
      </c>
      <c r="M231" s="52" t="s">
        <v>766</v>
      </c>
      <c r="N231" s="48">
        <v>2123</v>
      </c>
      <c r="O231" s="48">
        <v>890</v>
      </c>
      <c r="P231" s="48">
        <v>1233</v>
      </c>
      <c r="Q231" s="47">
        <v>191</v>
      </c>
      <c r="R231" s="5">
        <v>82</v>
      </c>
      <c r="S231" s="47">
        <v>16</v>
      </c>
      <c r="T231" s="5">
        <v>73</v>
      </c>
      <c r="U231" s="91">
        <v>168</v>
      </c>
      <c r="V231" s="90">
        <v>86</v>
      </c>
      <c r="W231" s="48">
        <v>515</v>
      </c>
      <c r="X231" s="48">
        <v>992</v>
      </c>
      <c r="Y231" s="47">
        <v>372</v>
      </c>
      <c r="Z231" s="5">
        <v>378</v>
      </c>
      <c r="AA231" s="47">
        <v>143</v>
      </c>
      <c r="AB231" s="68">
        <v>614</v>
      </c>
      <c r="AC231" s="51" t="s">
        <v>185</v>
      </c>
      <c r="AD231" s="52" t="s">
        <v>766</v>
      </c>
      <c r="AE231" s="5">
        <v>56</v>
      </c>
      <c r="AF231" s="5">
        <v>103</v>
      </c>
      <c r="AG231" s="5">
        <v>1</v>
      </c>
      <c r="AH231" s="47">
        <v>3</v>
      </c>
      <c r="AI231" s="47">
        <v>3</v>
      </c>
      <c r="AJ231" s="47">
        <v>9</v>
      </c>
      <c r="AK231" s="47">
        <v>3</v>
      </c>
      <c r="AL231" s="47">
        <v>4</v>
      </c>
      <c r="AM231" s="47">
        <v>0</v>
      </c>
      <c r="AN231" s="47">
        <v>5</v>
      </c>
      <c r="AO231" s="5">
        <v>2416159</v>
      </c>
      <c r="AP231" s="5">
        <v>109466</v>
      </c>
      <c r="AQ231" s="214">
        <v>61265</v>
      </c>
    </row>
    <row r="232" spans="1:43" s="26" customFormat="1" ht="7.5" customHeight="1">
      <c r="A232" s="77"/>
      <c r="B232" s="50"/>
      <c r="C232" s="44"/>
      <c r="D232" s="44"/>
      <c r="E232" s="44"/>
      <c r="F232" s="44"/>
      <c r="G232" s="44"/>
      <c r="H232" s="44"/>
      <c r="I232" s="44"/>
      <c r="J232" s="44"/>
      <c r="K232" s="44"/>
      <c r="L232" s="51"/>
      <c r="M232" s="52"/>
      <c r="N232" s="39"/>
      <c r="O232" s="39"/>
      <c r="P232" s="39"/>
      <c r="Q232" s="5"/>
      <c r="R232" s="5"/>
      <c r="S232" s="47"/>
      <c r="T232" s="5"/>
      <c r="U232" s="91"/>
      <c r="V232" s="90"/>
      <c r="W232" s="39"/>
      <c r="X232" s="39"/>
      <c r="Y232" s="47"/>
      <c r="Z232" s="5"/>
      <c r="AA232" s="47"/>
      <c r="AB232" s="68"/>
      <c r="AC232" s="51"/>
      <c r="AD232" s="52"/>
      <c r="AE232" s="5"/>
      <c r="AF232" s="5"/>
      <c r="AG232" s="5"/>
      <c r="AH232" s="47"/>
      <c r="AI232" s="47"/>
      <c r="AJ232" s="47"/>
      <c r="AK232" s="47"/>
      <c r="AL232" s="47"/>
      <c r="AM232" s="47"/>
      <c r="AN232" s="47"/>
      <c r="AO232" s="5"/>
      <c r="AP232" s="5"/>
      <c r="AQ232" s="214"/>
    </row>
    <row r="233" spans="1:43" ht="14.25">
      <c r="A233" s="379" t="s">
        <v>186</v>
      </c>
      <c r="B233" s="43" t="s">
        <v>187</v>
      </c>
      <c r="C233" s="53">
        <v>416</v>
      </c>
      <c r="D233" s="53">
        <v>217</v>
      </c>
      <c r="E233" s="53">
        <v>60</v>
      </c>
      <c r="F233" s="53">
        <v>70</v>
      </c>
      <c r="G233" s="53">
        <v>45</v>
      </c>
      <c r="H233" s="53">
        <v>7</v>
      </c>
      <c r="I233" s="53">
        <v>7</v>
      </c>
      <c r="J233" s="53">
        <v>8</v>
      </c>
      <c r="K233" s="53">
        <v>2</v>
      </c>
      <c r="L233" s="45" t="s">
        <v>186</v>
      </c>
      <c r="M233" s="46" t="s">
        <v>187</v>
      </c>
      <c r="N233" s="39">
        <v>2792</v>
      </c>
      <c r="O233" s="39">
        <v>1468</v>
      </c>
      <c r="P233" s="39">
        <v>1324</v>
      </c>
      <c r="Q233" s="54">
        <v>115</v>
      </c>
      <c r="R233" s="49">
        <v>55</v>
      </c>
      <c r="S233" s="54">
        <v>13</v>
      </c>
      <c r="T233" s="49">
        <v>44</v>
      </c>
      <c r="U233" s="40">
        <v>181</v>
      </c>
      <c r="V233" s="41">
        <v>80</v>
      </c>
      <c r="W233" s="39">
        <v>1159</v>
      </c>
      <c r="X233" s="39">
        <v>1145</v>
      </c>
      <c r="Y233" s="54">
        <v>1032</v>
      </c>
      <c r="Z233" s="49">
        <v>428</v>
      </c>
      <c r="AA233" s="54">
        <v>127</v>
      </c>
      <c r="AB233" s="69">
        <v>717</v>
      </c>
      <c r="AC233" s="45" t="s">
        <v>186</v>
      </c>
      <c r="AD233" s="46" t="s">
        <v>187</v>
      </c>
      <c r="AE233" s="49">
        <v>50</v>
      </c>
      <c r="AF233" s="49">
        <v>56</v>
      </c>
      <c r="AG233" s="49">
        <v>3</v>
      </c>
      <c r="AH233" s="54">
        <v>10</v>
      </c>
      <c r="AI233" s="54">
        <v>23</v>
      </c>
      <c r="AJ233" s="54">
        <v>3</v>
      </c>
      <c r="AK233" s="54">
        <v>10</v>
      </c>
      <c r="AL233" s="54">
        <v>2</v>
      </c>
      <c r="AM233" s="54">
        <v>13</v>
      </c>
      <c r="AN233" s="54">
        <v>1</v>
      </c>
      <c r="AO233" s="49">
        <v>6091815</v>
      </c>
      <c r="AP233" s="49">
        <v>164616</v>
      </c>
      <c r="AQ233" s="389">
        <v>0</v>
      </c>
    </row>
    <row r="234" spans="1:43" ht="13.5">
      <c r="A234" s="76" t="s">
        <v>188</v>
      </c>
      <c r="B234" s="50" t="s">
        <v>767</v>
      </c>
      <c r="C234" s="44">
        <v>336</v>
      </c>
      <c r="D234" s="44">
        <v>169</v>
      </c>
      <c r="E234" s="44">
        <v>48</v>
      </c>
      <c r="F234" s="44">
        <v>61</v>
      </c>
      <c r="G234" s="44">
        <v>37</v>
      </c>
      <c r="H234" s="44">
        <v>6</v>
      </c>
      <c r="I234" s="44">
        <v>6</v>
      </c>
      <c r="J234" s="44">
        <v>7</v>
      </c>
      <c r="K234" s="44">
        <v>2</v>
      </c>
      <c r="L234" s="55" t="s">
        <v>188</v>
      </c>
      <c r="M234" s="52" t="s">
        <v>767</v>
      </c>
      <c r="N234" s="48">
        <v>2400</v>
      </c>
      <c r="O234" s="48">
        <v>1233</v>
      </c>
      <c r="P234" s="48">
        <v>1167</v>
      </c>
      <c r="Q234" s="47">
        <v>84</v>
      </c>
      <c r="R234" s="5">
        <v>37</v>
      </c>
      <c r="S234" s="47">
        <v>9</v>
      </c>
      <c r="T234" s="5">
        <v>34</v>
      </c>
      <c r="U234" s="91">
        <v>160</v>
      </c>
      <c r="V234" s="90">
        <v>65</v>
      </c>
      <c r="W234" s="48">
        <v>980</v>
      </c>
      <c r="X234" s="48">
        <v>1031</v>
      </c>
      <c r="Y234" s="47">
        <v>888</v>
      </c>
      <c r="Z234" s="5">
        <v>377</v>
      </c>
      <c r="AA234" s="47">
        <v>92</v>
      </c>
      <c r="AB234" s="68">
        <v>654</v>
      </c>
      <c r="AC234" s="55" t="s">
        <v>188</v>
      </c>
      <c r="AD234" s="52" t="s">
        <v>767</v>
      </c>
      <c r="AE234" s="5">
        <v>48</v>
      </c>
      <c r="AF234" s="5">
        <v>54</v>
      </c>
      <c r="AG234" s="5">
        <v>3</v>
      </c>
      <c r="AH234" s="47">
        <v>10</v>
      </c>
      <c r="AI234" s="47">
        <v>18</v>
      </c>
      <c r="AJ234" s="47">
        <v>2</v>
      </c>
      <c r="AK234" s="47">
        <v>6</v>
      </c>
      <c r="AL234" s="47">
        <v>1</v>
      </c>
      <c r="AM234" s="47">
        <v>12</v>
      </c>
      <c r="AN234" s="47">
        <v>1</v>
      </c>
      <c r="AO234" s="5">
        <v>5207882</v>
      </c>
      <c r="AP234" s="5">
        <v>147320</v>
      </c>
      <c r="AQ234" s="214">
        <v>0</v>
      </c>
    </row>
    <row r="235" spans="1:43" ht="13.5">
      <c r="A235" s="77" t="s">
        <v>189</v>
      </c>
      <c r="B235" s="50" t="s">
        <v>768</v>
      </c>
      <c r="C235" s="44" t="s">
        <v>13</v>
      </c>
      <c r="D235" s="44" t="s">
        <v>13</v>
      </c>
      <c r="E235" s="44" t="s">
        <v>13</v>
      </c>
      <c r="F235" s="44" t="s">
        <v>13</v>
      </c>
      <c r="G235" s="44" t="s">
        <v>13</v>
      </c>
      <c r="H235" s="44" t="s">
        <v>13</v>
      </c>
      <c r="I235" s="44" t="s">
        <v>13</v>
      </c>
      <c r="J235" s="44" t="s">
        <v>13</v>
      </c>
      <c r="K235" s="44" t="s">
        <v>13</v>
      </c>
      <c r="L235" s="51" t="s">
        <v>189</v>
      </c>
      <c r="M235" s="52" t="s">
        <v>768</v>
      </c>
      <c r="N235" s="48">
        <v>0</v>
      </c>
      <c r="O235" s="48">
        <v>0</v>
      </c>
      <c r="P235" s="48">
        <v>0</v>
      </c>
      <c r="Q235" s="47">
        <v>0</v>
      </c>
      <c r="R235" s="5">
        <v>0</v>
      </c>
      <c r="S235" s="47">
        <v>0</v>
      </c>
      <c r="T235" s="5">
        <v>0</v>
      </c>
      <c r="U235" s="91">
        <v>0</v>
      </c>
      <c r="V235" s="90">
        <v>0</v>
      </c>
      <c r="W235" s="48">
        <v>0</v>
      </c>
      <c r="X235" s="48">
        <v>0</v>
      </c>
      <c r="Y235" s="47">
        <v>0</v>
      </c>
      <c r="Z235" s="5">
        <v>0</v>
      </c>
      <c r="AA235" s="47">
        <v>0</v>
      </c>
      <c r="AB235" s="68">
        <v>0</v>
      </c>
      <c r="AC235" s="51" t="s">
        <v>189</v>
      </c>
      <c r="AD235" s="52" t="s">
        <v>768</v>
      </c>
      <c r="AE235" s="5">
        <v>0</v>
      </c>
      <c r="AF235" s="5">
        <v>0</v>
      </c>
      <c r="AG235" s="5">
        <v>0</v>
      </c>
      <c r="AH235" s="47">
        <v>0</v>
      </c>
      <c r="AI235" s="47">
        <v>0</v>
      </c>
      <c r="AJ235" s="47">
        <v>0</v>
      </c>
      <c r="AK235" s="47">
        <v>0</v>
      </c>
      <c r="AL235" s="47">
        <v>0</v>
      </c>
      <c r="AM235" s="47">
        <v>0</v>
      </c>
      <c r="AN235" s="47">
        <v>0</v>
      </c>
      <c r="AO235" s="5">
        <v>0</v>
      </c>
      <c r="AP235" s="5">
        <v>0</v>
      </c>
      <c r="AQ235" s="214">
        <v>0</v>
      </c>
    </row>
    <row r="236" spans="1:43" ht="13.5">
      <c r="A236" s="77" t="s">
        <v>190</v>
      </c>
      <c r="B236" s="50" t="s">
        <v>769</v>
      </c>
      <c r="C236" s="44">
        <v>43</v>
      </c>
      <c r="D236" s="44">
        <v>26</v>
      </c>
      <c r="E236" s="44">
        <v>6</v>
      </c>
      <c r="F236" s="44">
        <v>9</v>
      </c>
      <c r="G236" s="44" t="s">
        <v>13</v>
      </c>
      <c r="H236" s="44">
        <v>1</v>
      </c>
      <c r="I236" s="44">
        <v>1</v>
      </c>
      <c r="J236" s="44" t="s">
        <v>13</v>
      </c>
      <c r="K236" s="44" t="s">
        <v>13</v>
      </c>
      <c r="L236" s="51" t="s">
        <v>190</v>
      </c>
      <c r="M236" s="52" t="s">
        <v>769</v>
      </c>
      <c r="N236" s="48">
        <v>195</v>
      </c>
      <c r="O236" s="48">
        <v>77</v>
      </c>
      <c r="P236" s="48">
        <v>118</v>
      </c>
      <c r="Q236" s="47">
        <v>12</v>
      </c>
      <c r="R236" s="5">
        <v>8</v>
      </c>
      <c r="S236" s="47">
        <v>2</v>
      </c>
      <c r="T236" s="5">
        <v>5</v>
      </c>
      <c r="U236" s="91">
        <v>19</v>
      </c>
      <c r="V236" s="90">
        <v>8</v>
      </c>
      <c r="W236" s="48">
        <v>44</v>
      </c>
      <c r="X236" s="48">
        <v>97</v>
      </c>
      <c r="Y236" s="47">
        <v>42</v>
      </c>
      <c r="Z236" s="5">
        <v>55</v>
      </c>
      <c r="AA236" s="47">
        <v>2</v>
      </c>
      <c r="AB236" s="68">
        <v>42</v>
      </c>
      <c r="AC236" s="51" t="s">
        <v>190</v>
      </c>
      <c r="AD236" s="52" t="s">
        <v>769</v>
      </c>
      <c r="AE236" s="5">
        <v>27</v>
      </c>
      <c r="AF236" s="5">
        <v>25</v>
      </c>
      <c r="AG236" s="5">
        <v>0</v>
      </c>
      <c r="AH236" s="47">
        <v>0</v>
      </c>
      <c r="AI236" s="47">
        <v>0</v>
      </c>
      <c r="AJ236" s="47">
        <v>0</v>
      </c>
      <c r="AK236" s="47">
        <v>0</v>
      </c>
      <c r="AL236" s="47">
        <v>0</v>
      </c>
      <c r="AM236" s="47">
        <v>0</v>
      </c>
      <c r="AN236" s="47">
        <v>0</v>
      </c>
      <c r="AO236" s="5">
        <v>229129</v>
      </c>
      <c r="AP236" s="5">
        <v>0</v>
      </c>
      <c r="AQ236" s="214">
        <v>0</v>
      </c>
    </row>
    <row r="237" spans="1:43" ht="13.5">
      <c r="A237" s="77" t="s">
        <v>191</v>
      </c>
      <c r="B237" s="50" t="s">
        <v>770</v>
      </c>
      <c r="C237" s="44">
        <v>72</v>
      </c>
      <c r="D237" s="44">
        <v>39</v>
      </c>
      <c r="E237" s="44">
        <v>4</v>
      </c>
      <c r="F237" s="44">
        <v>5</v>
      </c>
      <c r="G237" s="44">
        <v>13</v>
      </c>
      <c r="H237" s="44">
        <v>2</v>
      </c>
      <c r="I237" s="44">
        <v>2</v>
      </c>
      <c r="J237" s="44">
        <v>5</v>
      </c>
      <c r="K237" s="44">
        <v>2</v>
      </c>
      <c r="L237" s="51" t="s">
        <v>191</v>
      </c>
      <c r="M237" s="52" t="s">
        <v>770</v>
      </c>
      <c r="N237" s="48">
        <v>968</v>
      </c>
      <c r="O237" s="48">
        <v>368</v>
      </c>
      <c r="P237" s="48">
        <v>600</v>
      </c>
      <c r="Q237" s="47">
        <v>15</v>
      </c>
      <c r="R237" s="5">
        <v>5</v>
      </c>
      <c r="S237" s="47">
        <v>1</v>
      </c>
      <c r="T237" s="5">
        <v>6</v>
      </c>
      <c r="U237" s="91">
        <v>17</v>
      </c>
      <c r="V237" s="90">
        <v>15</v>
      </c>
      <c r="W237" s="48">
        <v>335</v>
      </c>
      <c r="X237" s="48">
        <v>574</v>
      </c>
      <c r="Y237" s="47">
        <v>296</v>
      </c>
      <c r="Z237" s="5">
        <v>126</v>
      </c>
      <c r="AA237" s="47">
        <v>39</v>
      </c>
      <c r="AB237" s="68">
        <v>448</v>
      </c>
      <c r="AC237" s="51" t="s">
        <v>191</v>
      </c>
      <c r="AD237" s="52" t="s">
        <v>770</v>
      </c>
      <c r="AE237" s="5">
        <v>11</v>
      </c>
      <c r="AF237" s="5">
        <v>13</v>
      </c>
      <c r="AG237" s="5">
        <v>3</v>
      </c>
      <c r="AH237" s="47">
        <v>10</v>
      </c>
      <c r="AI237" s="47">
        <v>0</v>
      </c>
      <c r="AJ237" s="47">
        <v>0</v>
      </c>
      <c r="AK237" s="47">
        <v>0</v>
      </c>
      <c r="AL237" s="47">
        <v>0</v>
      </c>
      <c r="AM237" s="47">
        <v>0</v>
      </c>
      <c r="AN237" s="47">
        <v>0</v>
      </c>
      <c r="AO237" s="5">
        <v>2298036</v>
      </c>
      <c r="AP237" s="5">
        <v>65752</v>
      </c>
      <c r="AQ237" s="214">
        <v>0</v>
      </c>
    </row>
    <row r="238" spans="1:43" ht="13.5">
      <c r="A238" s="77" t="s">
        <v>192</v>
      </c>
      <c r="B238" s="50" t="s">
        <v>771</v>
      </c>
      <c r="C238" s="44">
        <v>53</v>
      </c>
      <c r="D238" s="44">
        <v>24</v>
      </c>
      <c r="E238" s="44">
        <v>13</v>
      </c>
      <c r="F238" s="44">
        <v>8</v>
      </c>
      <c r="G238" s="44">
        <v>5</v>
      </c>
      <c r="H238" s="44">
        <v>1</v>
      </c>
      <c r="I238" s="44">
        <v>1</v>
      </c>
      <c r="J238" s="44">
        <v>1</v>
      </c>
      <c r="K238" s="44" t="s">
        <v>13</v>
      </c>
      <c r="L238" s="51" t="s">
        <v>192</v>
      </c>
      <c r="M238" s="52" t="s">
        <v>771</v>
      </c>
      <c r="N238" s="48">
        <v>349</v>
      </c>
      <c r="O238" s="48">
        <v>239</v>
      </c>
      <c r="P238" s="48">
        <v>110</v>
      </c>
      <c r="Q238" s="47">
        <v>14</v>
      </c>
      <c r="R238" s="5">
        <v>2</v>
      </c>
      <c r="S238" s="47">
        <v>1</v>
      </c>
      <c r="T238" s="5">
        <v>6</v>
      </c>
      <c r="U238" s="91">
        <v>32</v>
      </c>
      <c r="V238" s="90">
        <v>8</v>
      </c>
      <c r="W238" s="48">
        <v>192</v>
      </c>
      <c r="X238" s="48">
        <v>94</v>
      </c>
      <c r="Y238" s="47">
        <v>180</v>
      </c>
      <c r="Z238" s="5">
        <v>59</v>
      </c>
      <c r="AA238" s="47">
        <v>12</v>
      </c>
      <c r="AB238" s="68">
        <v>35</v>
      </c>
      <c r="AC238" s="51" t="s">
        <v>192</v>
      </c>
      <c r="AD238" s="52" t="s">
        <v>771</v>
      </c>
      <c r="AE238" s="5">
        <v>2</v>
      </c>
      <c r="AF238" s="5">
        <v>0</v>
      </c>
      <c r="AG238" s="5">
        <v>0</v>
      </c>
      <c r="AH238" s="47">
        <v>0</v>
      </c>
      <c r="AI238" s="47">
        <v>13</v>
      </c>
      <c r="AJ238" s="47">
        <v>1</v>
      </c>
      <c r="AK238" s="47">
        <v>3</v>
      </c>
      <c r="AL238" s="47">
        <v>0</v>
      </c>
      <c r="AM238" s="47">
        <v>10</v>
      </c>
      <c r="AN238" s="47">
        <v>1</v>
      </c>
      <c r="AO238" s="5">
        <v>959264</v>
      </c>
      <c r="AP238" s="5">
        <v>38557</v>
      </c>
      <c r="AQ238" s="214">
        <v>0</v>
      </c>
    </row>
    <row r="239" spans="1:43" ht="13.5">
      <c r="A239" s="77" t="s">
        <v>193</v>
      </c>
      <c r="B239" s="50" t="s">
        <v>772</v>
      </c>
      <c r="C239" s="44">
        <v>168</v>
      </c>
      <c r="D239" s="44">
        <v>80</v>
      </c>
      <c r="E239" s="44">
        <v>25</v>
      </c>
      <c r="F239" s="44">
        <v>39</v>
      </c>
      <c r="G239" s="44">
        <v>19</v>
      </c>
      <c r="H239" s="44">
        <v>2</v>
      </c>
      <c r="I239" s="44">
        <v>2</v>
      </c>
      <c r="J239" s="44">
        <v>1</v>
      </c>
      <c r="K239" s="44" t="s">
        <v>13</v>
      </c>
      <c r="L239" s="51" t="s">
        <v>193</v>
      </c>
      <c r="M239" s="52" t="s">
        <v>772</v>
      </c>
      <c r="N239" s="48">
        <v>888</v>
      </c>
      <c r="O239" s="48">
        <v>549</v>
      </c>
      <c r="P239" s="48">
        <v>339</v>
      </c>
      <c r="Q239" s="47">
        <v>43</v>
      </c>
      <c r="R239" s="5">
        <v>22</v>
      </c>
      <c r="S239" s="47">
        <v>5</v>
      </c>
      <c r="T239" s="5">
        <v>17</v>
      </c>
      <c r="U239" s="91">
        <v>92</v>
      </c>
      <c r="V239" s="90">
        <v>34</v>
      </c>
      <c r="W239" s="48">
        <v>409</v>
      </c>
      <c r="X239" s="48">
        <v>266</v>
      </c>
      <c r="Y239" s="47">
        <v>370</v>
      </c>
      <c r="Z239" s="5">
        <v>137</v>
      </c>
      <c r="AA239" s="47">
        <v>39</v>
      </c>
      <c r="AB239" s="68">
        <v>129</v>
      </c>
      <c r="AC239" s="51" t="s">
        <v>193</v>
      </c>
      <c r="AD239" s="52" t="s">
        <v>772</v>
      </c>
      <c r="AE239" s="5">
        <v>8</v>
      </c>
      <c r="AF239" s="5">
        <v>16</v>
      </c>
      <c r="AG239" s="5">
        <v>0</v>
      </c>
      <c r="AH239" s="47">
        <v>0</v>
      </c>
      <c r="AI239" s="47">
        <v>5</v>
      </c>
      <c r="AJ239" s="47">
        <v>1</v>
      </c>
      <c r="AK239" s="47">
        <v>3</v>
      </c>
      <c r="AL239" s="47">
        <v>1</v>
      </c>
      <c r="AM239" s="47">
        <v>2</v>
      </c>
      <c r="AN239" s="47">
        <v>0</v>
      </c>
      <c r="AO239" s="5">
        <v>1721453</v>
      </c>
      <c r="AP239" s="5">
        <v>43011</v>
      </c>
      <c r="AQ239" s="214">
        <v>0</v>
      </c>
    </row>
    <row r="240" spans="1:43" ht="13.5">
      <c r="A240" s="76" t="s">
        <v>194</v>
      </c>
      <c r="B240" s="50" t="s">
        <v>773</v>
      </c>
      <c r="C240" s="44">
        <v>40</v>
      </c>
      <c r="D240" s="44">
        <v>26</v>
      </c>
      <c r="E240" s="44">
        <v>4</v>
      </c>
      <c r="F240" s="44">
        <v>4</v>
      </c>
      <c r="G240" s="44">
        <v>5</v>
      </c>
      <c r="H240" s="44" t="s">
        <v>13</v>
      </c>
      <c r="I240" s="44">
        <v>1</v>
      </c>
      <c r="J240" s="44" t="s">
        <v>13</v>
      </c>
      <c r="K240" s="44" t="s">
        <v>13</v>
      </c>
      <c r="L240" s="55" t="s">
        <v>194</v>
      </c>
      <c r="M240" s="52" t="s">
        <v>773</v>
      </c>
      <c r="N240" s="48">
        <v>171</v>
      </c>
      <c r="O240" s="48">
        <v>134</v>
      </c>
      <c r="P240" s="48">
        <v>37</v>
      </c>
      <c r="Q240" s="47">
        <v>16</v>
      </c>
      <c r="R240" s="5">
        <v>12</v>
      </c>
      <c r="S240" s="47">
        <v>3</v>
      </c>
      <c r="T240" s="5">
        <v>3</v>
      </c>
      <c r="U240" s="91">
        <v>6</v>
      </c>
      <c r="V240" s="90">
        <v>1</v>
      </c>
      <c r="W240" s="48">
        <v>109</v>
      </c>
      <c r="X240" s="48">
        <v>21</v>
      </c>
      <c r="Y240" s="47">
        <v>100</v>
      </c>
      <c r="Z240" s="5">
        <v>9</v>
      </c>
      <c r="AA240" s="47">
        <v>9</v>
      </c>
      <c r="AB240" s="68">
        <v>12</v>
      </c>
      <c r="AC240" s="55" t="s">
        <v>194</v>
      </c>
      <c r="AD240" s="52" t="s">
        <v>773</v>
      </c>
      <c r="AE240" s="5">
        <v>2</v>
      </c>
      <c r="AF240" s="5">
        <v>2</v>
      </c>
      <c r="AG240" s="5">
        <v>0</v>
      </c>
      <c r="AH240" s="47">
        <v>0</v>
      </c>
      <c r="AI240" s="47">
        <v>3</v>
      </c>
      <c r="AJ240" s="47">
        <v>0</v>
      </c>
      <c r="AK240" s="47">
        <v>3</v>
      </c>
      <c r="AL240" s="47">
        <v>0</v>
      </c>
      <c r="AM240" s="47">
        <v>0</v>
      </c>
      <c r="AN240" s="47">
        <v>0</v>
      </c>
      <c r="AO240" s="5">
        <v>455463</v>
      </c>
      <c r="AP240" s="5">
        <v>5926</v>
      </c>
      <c r="AQ240" s="214">
        <v>0</v>
      </c>
    </row>
    <row r="241" spans="1:43" ht="13.5" customHeight="1">
      <c r="A241" s="76" t="s">
        <v>195</v>
      </c>
      <c r="B241" s="50" t="s">
        <v>196</v>
      </c>
      <c r="C241" s="44">
        <v>40</v>
      </c>
      <c r="D241" s="44">
        <v>22</v>
      </c>
      <c r="E241" s="44">
        <v>8</v>
      </c>
      <c r="F241" s="44">
        <v>5</v>
      </c>
      <c r="G241" s="44">
        <v>3</v>
      </c>
      <c r="H241" s="44">
        <v>1</v>
      </c>
      <c r="I241" s="44" t="s">
        <v>13</v>
      </c>
      <c r="J241" s="44">
        <v>1</v>
      </c>
      <c r="K241" s="44" t="s">
        <v>13</v>
      </c>
      <c r="L241" s="55" t="s">
        <v>195</v>
      </c>
      <c r="M241" s="52" t="s">
        <v>196</v>
      </c>
      <c r="N241" s="48">
        <v>221</v>
      </c>
      <c r="O241" s="48">
        <v>101</v>
      </c>
      <c r="P241" s="48">
        <v>120</v>
      </c>
      <c r="Q241" s="47">
        <v>15</v>
      </c>
      <c r="R241" s="5">
        <v>6</v>
      </c>
      <c r="S241" s="47">
        <v>1</v>
      </c>
      <c r="T241" s="5">
        <v>7</v>
      </c>
      <c r="U241" s="91">
        <v>15</v>
      </c>
      <c r="V241" s="90">
        <v>14</v>
      </c>
      <c r="W241" s="48">
        <v>70</v>
      </c>
      <c r="X241" s="48">
        <v>93</v>
      </c>
      <c r="Y241" s="47">
        <v>44</v>
      </c>
      <c r="Z241" s="5">
        <v>42</v>
      </c>
      <c r="AA241" s="47">
        <v>26</v>
      </c>
      <c r="AB241" s="68">
        <v>51</v>
      </c>
      <c r="AC241" s="55" t="s">
        <v>195</v>
      </c>
      <c r="AD241" s="52" t="s">
        <v>196</v>
      </c>
      <c r="AE241" s="5">
        <v>0</v>
      </c>
      <c r="AF241" s="5">
        <v>0</v>
      </c>
      <c r="AG241" s="5">
        <v>0</v>
      </c>
      <c r="AH241" s="47">
        <v>0</v>
      </c>
      <c r="AI241" s="47">
        <v>2</v>
      </c>
      <c r="AJ241" s="47">
        <v>1</v>
      </c>
      <c r="AK241" s="47">
        <v>1</v>
      </c>
      <c r="AL241" s="47">
        <v>1</v>
      </c>
      <c r="AM241" s="47">
        <v>1</v>
      </c>
      <c r="AN241" s="47">
        <v>0</v>
      </c>
      <c r="AO241" s="5">
        <v>428470</v>
      </c>
      <c r="AP241" s="5">
        <v>11370</v>
      </c>
      <c r="AQ241" s="214">
        <v>0</v>
      </c>
    </row>
    <row r="242" spans="1:43" s="4" customFormat="1" ht="14.25" thickBot="1">
      <c r="A242" s="381"/>
      <c r="B242" s="79"/>
      <c r="C242" s="80"/>
      <c r="D242" s="80"/>
      <c r="E242" s="80"/>
      <c r="F242" s="80"/>
      <c r="G242" s="80"/>
      <c r="H242" s="80"/>
      <c r="I242" s="80"/>
      <c r="J242" s="80"/>
      <c r="K242" s="80"/>
      <c r="L242" s="81"/>
      <c r="M242" s="82"/>
      <c r="N242" s="83"/>
      <c r="O242" s="84"/>
      <c r="P242" s="84"/>
      <c r="Q242" s="85"/>
      <c r="R242" s="86"/>
      <c r="S242" s="85"/>
      <c r="T242" s="86"/>
      <c r="U242" s="374"/>
      <c r="V242" s="87"/>
      <c r="W242" s="84"/>
      <c r="X242" s="84"/>
      <c r="Y242" s="85"/>
      <c r="Z242" s="86"/>
      <c r="AA242" s="85"/>
      <c r="AB242" s="86"/>
      <c r="AC242" s="81"/>
      <c r="AD242" s="82"/>
      <c r="AE242" s="86"/>
      <c r="AF242" s="86"/>
      <c r="AG242" s="86"/>
      <c r="AH242" s="85"/>
      <c r="AI242" s="85"/>
      <c r="AJ242" s="85"/>
      <c r="AK242" s="85"/>
      <c r="AL242" s="85"/>
      <c r="AM242" s="85"/>
      <c r="AN242" s="85"/>
      <c r="AO242" s="87"/>
      <c r="AP242" s="86"/>
      <c r="AQ242" s="85"/>
    </row>
    <row r="243" spans="1:43" ht="13.5">
      <c r="A243" s="313" t="s">
        <v>518</v>
      </c>
      <c r="B243" s="4"/>
      <c r="C243" s="4"/>
      <c r="D243" s="4"/>
      <c r="E243" s="4"/>
      <c r="F243" s="4"/>
      <c r="G243" s="4"/>
      <c r="H243" s="4"/>
      <c r="I243" s="4"/>
      <c r="J243" s="4"/>
      <c r="K243" s="88"/>
      <c r="L243" s="313" t="s">
        <v>518</v>
      </c>
      <c r="M243" s="4"/>
      <c r="N243" s="24"/>
      <c r="O243" s="24"/>
      <c r="Q243" s="89"/>
      <c r="R243" s="4"/>
      <c r="S243" s="89"/>
      <c r="T243" s="4"/>
      <c r="U243" s="89"/>
      <c r="W243" s="24"/>
      <c r="X243" s="24"/>
      <c r="Y243" s="89"/>
      <c r="Z243" s="4"/>
      <c r="AA243" s="89"/>
      <c r="AB243" s="88"/>
      <c r="AC243" s="313" t="s">
        <v>518</v>
      </c>
      <c r="AD243" s="4"/>
      <c r="AE243" s="4"/>
      <c r="AF243" s="4"/>
      <c r="AG243" s="4"/>
      <c r="AH243" s="89"/>
      <c r="AI243" s="89"/>
      <c r="AJ243" s="89"/>
      <c r="AK243" s="89"/>
      <c r="AL243" s="89"/>
      <c r="AM243" s="89"/>
      <c r="AN243" s="89"/>
      <c r="AO243" s="90"/>
      <c r="AP243" s="90"/>
      <c r="AQ243" s="91"/>
    </row>
    <row r="244" spans="34:43" ht="13.5">
      <c r="AH244"/>
      <c r="AI244"/>
      <c r="AJ244"/>
      <c r="AK244"/>
      <c r="AM244"/>
      <c r="AN244"/>
      <c r="AQ244" s="47"/>
    </row>
    <row r="245" spans="34:43" ht="13.5">
      <c r="AH245"/>
      <c r="AI245"/>
      <c r="AJ245"/>
      <c r="AK245"/>
      <c r="AM245"/>
      <c r="AQ245" s="47"/>
    </row>
    <row r="246" spans="33:37" ht="13.5">
      <c r="AG246"/>
      <c r="AH246"/>
      <c r="AI246"/>
      <c r="AJ246"/>
      <c r="AK246"/>
    </row>
    <row r="247" spans="33:43" ht="13.5">
      <c r="AG247"/>
      <c r="AH247"/>
      <c r="AI247"/>
      <c r="AJ247"/>
      <c r="AQ247" s="90"/>
    </row>
    <row r="248" spans="33:36" ht="13.5">
      <c r="AG248"/>
      <c r="AH248"/>
      <c r="AI248"/>
      <c r="AJ248"/>
    </row>
  </sheetData>
  <sheetProtection/>
  <mergeCells count="31">
    <mergeCell ref="D5:D6"/>
    <mergeCell ref="S4:T5"/>
    <mergeCell ref="G5:G6"/>
    <mergeCell ref="AM3:AN5"/>
    <mergeCell ref="D4:K4"/>
    <mergeCell ref="Q4:R5"/>
    <mergeCell ref="AK3:AL5"/>
    <mergeCell ref="K5:K6"/>
    <mergeCell ref="Y5:Z5"/>
    <mergeCell ref="W4:X5"/>
    <mergeCell ref="AA5:AB5"/>
    <mergeCell ref="AC3:AD6"/>
    <mergeCell ref="I5:I6"/>
    <mergeCell ref="J5:J6"/>
    <mergeCell ref="A3:B6"/>
    <mergeCell ref="C3:K3"/>
    <mergeCell ref="L3:M6"/>
    <mergeCell ref="N3:P5"/>
    <mergeCell ref="U3:V3"/>
    <mergeCell ref="F5:F6"/>
    <mergeCell ref="H5:H6"/>
    <mergeCell ref="E5:E6"/>
    <mergeCell ref="U4:V5"/>
    <mergeCell ref="C4:C6"/>
    <mergeCell ref="AQ3:AQ6"/>
    <mergeCell ref="Y4:AB4"/>
    <mergeCell ref="AP4:AP5"/>
    <mergeCell ref="AE3:AF5"/>
    <mergeCell ref="AG3:AH5"/>
    <mergeCell ref="AI3:AJ5"/>
    <mergeCell ref="AO3:AO6"/>
  </mergeCells>
  <printOptions/>
  <pageMargins left="0.3937007874015748" right="0.1968503937007874" top="0.5905511811023623" bottom="0.3937007874015748" header="0.5118110236220472" footer="0.5118110236220472"/>
  <pageSetup fitToHeight="10" fitToWidth="4" horizontalDpi="600" verticalDpi="600" orientation="landscape" paperSize="8" r:id="rId1"/>
  <rowBreaks count="5" manualBreakCount="5">
    <brk id="49" max="42" man="1"/>
    <brk id="96" max="255" man="1"/>
    <brk id="146" max="255" man="1"/>
    <brk id="172" max="255" man="1"/>
    <brk id="221" max="42" man="1"/>
  </rowBreaks>
  <colBreaks count="2" manualBreakCount="2">
    <brk id="11" max="65535" man="1"/>
    <brk id="28" max="65535" man="1"/>
  </colBreaks>
</worksheet>
</file>

<file path=xl/worksheets/sheet10.xml><?xml version="1.0" encoding="utf-8"?>
<worksheet xmlns="http://schemas.openxmlformats.org/spreadsheetml/2006/main" xmlns:r="http://schemas.openxmlformats.org/officeDocument/2006/relationships">
  <sheetPr>
    <tabColor rgb="FFFFFF00"/>
  </sheetPr>
  <dimension ref="A1:K220"/>
  <sheetViews>
    <sheetView showGridLines="0" zoomScale="80" zoomScaleNormal="80" zoomScaleSheetLayoutView="80" zoomScalePageLayoutView="0" workbookViewId="0" topLeftCell="A1">
      <selection activeCell="B16" sqref="B16"/>
    </sheetView>
  </sheetViews>
  <sheetFormatPr defaultColWidth="9.140625" defaultRowHeight="15"/>
  <cols>
    <col min="1" max="1" width="26.57421875" style="252" customWidth="1"/>
    <col min="2" max="10" width="12.8515625" style="236" customWidth="1"/>
    <col min="11" max="16384" width="9.00390625" style="236" customWidth="1"/>
  </cols>
  <sheetData>
    <row r="1" ht="18.75">
      <c r="A1" s="235" t="s">
        <v>363</v>
      </c>
    </row>
    <row r="2" ht="10.5" customHeight="1" thickBot="1">
      <c r="A2" s="1"/>
    </row>
    <row r="3" spans="1:10" ht="55.5" customHeight="1" thickTop="1">
      <c r="A3" s="237" t="s">
        <v>0</v>
      </c>
      <c r="B3" s="238" t="s">
        <v>364</v>
      </c>
      <c r="C3" s="238" t="s">
        <v>311</v>
      </c>
      <c r="D3" s="238" t="s">
        <v>312</v>
      </c>
      <c r="E3" s="238" t="s">
        <v>313</v>
      </c>
      <c r="F3" s="238" t="s">
        <v>314</v>
      </c>
      <c r="G3" s="238" t="s">
        <v>315</v>
      </c>
      <c r="H3" s="238" t="s">
        <v>316</v>
      </c>
      <c r="I3" s="238" t="s">
        <v>317</v>
      </c>
      <c r="J3" s="239" t="s">
        <v>318</v>
      </c>
    </row>
    <row r="4" spans="1:10" ht="19.5" customHeight="1">
      <c r="A4" s="240"/>
      <c r="B4" s="241"/>
      <c r="C4" s="242"/>
      <c r="D4" s="242"/>
      <c r="E4" s="242"/>
      <c r="F4" s="242"/>
      <c r="G4" s="242"/>
      <c r="H4" s="242"/>
      <c r="I4" s="242"/>
      <c r="J4" s="242"/>
    </row>
    <row r="5" spans="1:10" s="246" customFormat="1" ht="19.5" customHeight="1">
      <c r="A5" s="243" t="s">
        <v>365</v>
      </c>
      <c r="B5" s="244">
        <v>19778</v>
      </c>
      <c r="C5" s="245">
        <v>7712</v>
      </c>
      <c r="D5" s="245">
        <v>4600</v>
      </c>
      <c r="E5" s="245">
        <v>3946</v>
      </c>
      <c r="F5" s="245">
        <v>2297</v>
      </c>
      <c r="G5" s="245">
        <v>576</v>
      </c>
      <c r="H5" s="245">
        <v>382</v>
      </c>
      <c r="I5" s="245">
        <v>203</v>
      </c>
      <c r="J5" s="245">
        <v>62</v>
      </c>
    </row>
    <row r="6" spans="1:10" ht="19.5" customHeight="1">
      <c r="A6" s="240" t="s">
        <v>366</v>
      </c>
      <c r="B6" s="247">
        <v>4925</v>
      </c>
      <c r="C6" s="248">
        <v>1562</v>
      </c>
      <c r="D6" s="248">
        <v>1164</v>
      </c>
      <c r="E6" s="248">
        <v>1177</v>
      </c>
      <c r="F6" s="248">
        <v>655</v>
      </c>
      <c r="G6" s="248">
        <v>174</v>
      </c>
      <c r="H6" s="248">
        <v>123</v>
      </c>
      <c r="I6" s="248">
        <v>56</v>
      </c>
      <c r="J6" s="248">
        <v>14</v>
      </c>
    </row>
    <row r="7" spans="1:10" ht="19.5" customHeight="1">
      <c r="A7" s="240" t="s">
        <v>367</v>
      </c>
      <c r="B7" s="247">
        <v>14853</v>
      </c>
      <c r="C7" s="248">
        <v>6150</v>
      </c>
      <c r="D7" s="248">
        <v>3436</v>
      </c>
      <c r="E7" s="248">
        <v>2769</v>
      </c>
      <c r="F7" s="248">
        <v>1642</v>
      </c>
      <c r="G7" s="248">
        <v>402</v>
      </c>
      <c r="H7" s="248">
        <v>259</v>
      </c>
      <c r="I7" s="248">
        <v>147</v>
      </c>
      <c r="J7" s="248">
        <v>48</v>
      </c>
    </row>
    <row r="8" spans="1:10" ht="19.5" customHeight="1">
      <c r="A8" s="240"/>
      <c r="B8" s="247"/>
      <c r="C8" s="248"/>
      <c r="D8" s="248"/>
      <c r="E8" s="248"/>
      <c r="F8" s="248"/>
      <c r="G8" s="248"/>
      <c r="H8" s="248"/>
      <c r="I8" s="248"/>
      <c r="J8" s="248"/>
    </row>
    <row r="9" spans="1:10" s="246" customFormat="1" ht="19.5" customHeight="1">
      <c r="A9" s="243" t="s">
        <v>368</v>
      </c>
      <c r="B9" s="244">
        <v>17254</v>
      </c>
      <c r="C9" s="245">
        <v>6634</v>
      </c>
      <c r="D9" s="245">
        <v>4026</v>
      </c>
      <c r="E9" s="245">
        <v>3481</v>
      </c>
      <c r="F9" s="245">
        <v>2043</v>
      </c>
      <c r="G9" s="245">
        <v>501</v>
      </c>
      <c r="H9" s="245">
        <v>335</v>
      </c>
      <c r="I9" s="245">
        <v>180</v>
      </c>
      <c r="J9" s="245">
        <v>54</v>
      </c>
    </row>
    <row r="10" spans="1:10" ht="19.5" customHeight="1">
      <c r="A10" s="240" t="s">
        <v>369</v>
      </c>
      <c r="B10" s="247">
        <v>4429</v>
      </c>
      <c r="C10" s="248">
        <v>1403</v>
      </c>
      <c r="D10" s="248">
        <v>1045</v>
      </c>
      <c r="E10" s="248">
        <v>1064</v>
      </c>
      <c r="F10" s="248">
        <v>591</v>
      </c>
      <c r="G10" s="248">
        <v>154</v>
      </c>
      <c r="H10" s="248">
        <v>105</v>
      </c>
      <c r="I10" s="248">
        <v>54</v>
      </c>
      <c r="J10" s="248">
        <v>13</v>
      </c>
    </row>
    <row r="11" spans="1:10" ht="19.5" customHeight="1">
      <c r="A11" s="240" t="s">
        <v>370</v>
      </c>
      <c r="B11" s="247">
        <v>12825</v>
      </c>
      <c r="C11" s="248">
        <v>5231</v>
      </c>
      <c r="D11" s="248">
        <v>2981</v>
      </c>
      <c r="E11" s="248">
        <v>2417</v>
      </c>
      <c r="F11" s="248">
        <v>1452</v>
      </c>
      <c r="G11" s="248">
        <v>347</v>
      </c>
      <c r="H11" s="248">
        <v>230</v>
      </c>
      <c r="I11" s="248">
        <v>126</v>
      </c>
      <c r="J11" s="248">
        <v>41</v>
      </c>
    </row>
    <row r="12" spans="1:10" ht="19.5" customHeight="1">
      <c r="A12" s="240"/>
      <c r="B12" s="247"/>
      <c r="C12" s="248"/>
      <c r="D12" s="248"/>
      <c r="E12" s="248"/>
      <c r="F12" s="248"/>
      <c r="G12" s="248"/>
      <c r="H12" s="248"/>
      <c r="I12" s="248"/>
      <c r="J12" s="248"/>
    </row>
    <row r="13" spans="1:10" s="246" customFormat="1" ht="19.5" customHeight="1">
      <c r="A13" s="243" t="s">
        <v>371</v>
      </c>
      <c r="B13" s="244">
        <v>2524</v>
      </c>
      <c r="C13" s="245">
        <v>1078</v>
      </c>
      <c r="D13" s="245">
        <v>574</v>
      </c>
      <c r="E13" s="245">
        <v>465</v>
      </c>
      <c r="F13" s="245">
        <v>254</v>
      </c>
      <c r="G13" s="245">
        <v>75</v>
      </c>
      <c r="H13" s="245">
        <v>47</v>
      </c>
      <c r="I13" s="245">
        <v>23</v>
      </c>
      <c r="J13" s="245">
        <v>8</v>
      </c>
    </row>
    <row r="14" spans="1:10" ht="19.5" customHeight="1">
      <c r="A14" s="240" t="s">
        <v>372</v>
      </c>
      <c r="B14" s="247">
        <v>496</v>
      </c>
      <c r="C14" s="248">
        <v>159</v>
      </c>
      <c r="D14" s="248">
        <v>119</v>
      </c>
      <c r="E14" s="248">
        <v>113</v>
      </c>
      <c r="F14" s="248">
        <v>64</v>
      </c>
      <c r="G14" s="248">
        <v>20</v>
      </c>
      <c r="H14" s="248">
        <v>18</v>
      </c>
      <c r="I14" s="248">
        <v>2</v>
      </c>
      <c r="J14" s="248">
        <v>1</v>
      </c>
    </row>
    <row r="15" spans="1:10" ht="19.5" customHeight="1">
      <c r="A15" s="240" t="s">
        <v>373</v>
      </c>
      <c r="B15" s="247">
        <v>2028</v>
      </c>
      <c r="C15" s="248">
        <v>919</v>
      </c>
      <c r="D15" s="248">
        <v>455</v>
      </c>
      <c r="E15" s="248">
        <v>352</v>
      </c>
      <c r="F15" s="248">
        <v>190</v>
      </c>
      <c r="G15" s="248">
        <v>55</v>
      </c>
      <c r="H15" s="248">
        <v>29</v>
      </c>
      <c r="I15" s="248">
        <v>21</v>
      </c>
      <c r="J15" s="248">
        <v>7</v>
      </c>
    </row>
    <row r="16" spans="1:10" ht="19.5" customHeight="1">
      <c r="A16" s="240"/>
      <c r="B16" s="247"/>
      <c r="C16" s="248"/>
      <c r="D16" s="248"/>
      <c r="E16" s="248"/>
      <c r="F16" s="248"/>
      <c r="G16" s="248"/>
      <c r="H16" s="248"/>
      <c r="I16" s="248"/>
      <c r="J16" s="248"/>
    </row>
    <row r="17" spans="1:10" s="246" customFormat="1" ht="19.5" customHeight="1">
      <c r="A17" s="243" t="s">
        <v>374</v>
      </c>
      <c r="B17" s="244">
        <v>7416</v>
      </c>
      <c r="C17" s="245">
        <v>2676</v>
      </c>
      <c r="D17" s="245">
        <v>1693</v>
      </c>
      <c r="E17" s="245">
        <v>1468</v>
      </c>
      <c r="F17" s="245">
        <v>989</v>
      </c>
      <c r="G17" s="245">
        <v>264</v>
      </c>
      <c r="H17" s="245">
        <v>193</v>
      </c>
      <c r="I17" s="245">
        <v>99</v>
      </c>
      <c r="J17" s="245">
        <v>34</v>
      </c>
    </row>
    <row r="18" spans="1:10" ht="19.5" customHeight="1">
      <c r="A18" s="240" t="s">
        <v>372</v>
      </c>
      <c r="B18" s="247">
        <v>2271</v>
      </c>
      <c r="C18" s="248">
        <v>666</v>
      </c>
      <c r="D18" s="248">
        <v>516</v>
      </c>
      <c r="E18" s="248">
        <v>526</v>
      </c>
      <c r="F18" s="248">
        <v>329</v>
      </c>
      <c r="G18" s="248">
        <v>103</v>
      </c>
      <c r="H18" s="248">
        <v>79</v>
      </c>
      <c r="I18" s="248">
        <v>41</v>
      </c>
      <c r="J18" s="248">
        <v>11</v>
      </c>
    </row>
    <row r="19" spans="1:10" ht="19.5" customHeight="1">
      <c r="A19" s="240" t="s">
        <v>370</v>
      </c>
      <c r="B19" s="247">
        <v>5145</v>
      </c>
      <c r="C19" s="248">
        <v>2010</v>
      </c>
      <c r="D19" s="248">
        <v>1177</v>
      </c>
      <c r="E19" s="248">
        <v>942</v>
      </c>
      <c r="F19" s="248">
        <v>660</v>
      </c>
      <c r="G19" s="248">
        <v>161</v>
      </c>
      <c r="H19" s="248">
        <v>114</v>
      </c>
      <c r="I19" s="248">
        <v>58</v>
      </c>
      <c r="J19" s="248">
        <v>23</v>
      </c>
    </row>
    <row r="20" spans="1:10" ht="19.5" customHeight="1">
      <c r="A20" s="240" t="s">
        <v>375</v>
      </c>
      <c r="B20" s="247">
        <v>7416</v>
      </c>
      <c r="C20" s="248">
        <v>2676</v>
      </c>
      <c r="D20" s="248">
        <v>1693</v>
      </c>
      <c r="E20" s="248">
        <v>1468</v>
      </c>
      <c r="F20" s="248">
        <v>989</v>
      </c>
      <c r="G20" s="248">
        <v>264</v>
      </c>
      <c r="H20" s="248">
        <v>193</v>
      </c>
      <c r="I20" s="248">
        <v>99</v>
      </c>
      <c r="J20" s="248">
        <v>34</v>
      </c>
    </row>
    <row r="21" spans="1:10" ht="19.5" customHeight="1">
      <c r="A21" s="240" t="s">
        <v>376</v>
      </c>
      <c r="B21" s="247">
        <v>2271</v>
      </c>
      <c r="C21" s="248">
        <v>666</v>
      </c>
      <c r="D21" s="248">
        <v>516</v>
      </c>
      <c r="E21" s="248">
        <v>526</v>
      </c>
      <c r="F21" s="248">
        <v>329</v>
      </c>
      <c r="G21" s="248">
        <v>103</v>
      </c>
      <c r="H21" s="248">
        <v>79</v>
      </c>
      <c r="I21" s="248">
        <v>41</v>
      </c>
      <c r="J21" s="248">
        <v>11</v>
      </c>
    </row>
    <row r="22" spans="1:10" ht="19.5" customHeight="1">
      <c r="A22" s="240" t="s">
        <v>377</v>
      </c>
      <c r="B22" s="247">
        <v>5145</v>
      </c>
      <c r="C22" s="248">
        <v>2010</v>
      </c>
      <c r="D22" s="248">
        <v>1177</v>
      </c>
      <c r="E22" s="248">
        <v>942</v>
      </c>
      <c r="F22" s="248">
        <v>660</v>
      </c>
      <c r="G22" s="248">
        <v>161</v>
      </c>
      <c r="H22" s="248">
        <v>114</v>
      </c>
      <c r="I22" s="248">
        <v>58</v>
      </c>
      <c r="J22" s="248">
        <v>23</v>
      </c>
    </row>
    <row r="23" spans="1:10" s="246" customFormat="1" ht="19.5" customHeight="1">
      <c r="A23" s="243" t="s">
        <v>378</v>
      </c>
      <c r="B23" s="244">
        <v>3245</v>
      </c>
      <c r="C23" s="245">
        <v>1321</v>
      </c>
      <c r="D23" s="245">
        <v>772</v>
      </c>
      <c r="E23" s="245">
        <v>605</v>
      </c>
      <c r="F23" s="245">
        <v>366</v>
      </c>
      <c r="G23" s="245">
        <v>89</v>
      </c>
      <c r="H23" s="245">
        <v>51</v>
      </c>
      <c r="I23" s="245">
        <v>30</v>
      </c>
      <c r="J23" s="245">
        <v>11</v>
      </c>
    </row>
    <row r="24" spans="1:10" ht="19.5" customHeight="1">
      <c r="A24" s="240" t="s">
        <v>376</v>
      </c>
      <c r="B24" s="247">
        <v>596</v>
      </c>
      <c r="C24" s="248">
        <v>186</v>
      </c>
      <c r="D24" s="248">
        <v>146</v>
      </c>
      <c r="E24" s="248">
        <v>129</v>
      </c>
      <c r="F24" s="248">
        <v>90</v>
      </c>
      <c r="G24" s="248">
        <v>29</v>
      </c>
      <c r="H24" s="248">
        <v>10</v>
      </c>
      <c r="I24" s="248">
        <v>4</v>
      </c>
      <c r="J24" s="248">
        <v>2</v>
      </c>
    </row>
    <row r="25" spans="1:10" ht="19.5" customHeight="1">
      <c r="A25" s="240" t="s">
        <v>370</v>
      </c>
      <c r="B25" s="247">
        <v>2649</v>
      </c>
      <c r="C25" s="248">
        <v>1135</v>
      </c>
      <c r="D25" s="248">
        <v>626</v>
      </c>
      <c r="E25" s="248">
        <v>476</v>
      </c>
      <c r="F25" s="248">
        <v>276</v>
      </c>
      <c r="G25" s="248">
        <v>60</v>
      </c>
      <c r="H25" s="248">
        <v>41</v>
      </c>
      <c r="I25" s="248">
        <v>26</v>
      </c>
      <c r="J25" s="248">
        <v>9</v>
      </c>
    </row>
    <row r="26" spans="1:10" ht="19.5" customHeight="1">
      <c r="A26" s="240" t="s">
        <v>379</v>
      </c>
      <c r="B26" s="247">
        <v>2715</v>
      </c>
      <c r="C26" s="248">
        <v>1065</v>
      </c>
      <c r="D26" s="248">
        <v>644</v>
      </c>
      <c r="E26" s="248">
        <v>519</v>
      </c>
      <c r="F26" s="248">
        <v>331</v>
      </c>
      <c r="G26" s="248">
        <v>74</v>
      </c>
      <c r="H26" s="248">
        <v>45</v>
      </c>
      <c r="I26" s="248">
        <v>27</v>
      </c>
      <c r="J26" s="248">
        <v>10</v>
      </c>
    </row>
    <row r="27" spans="1:10" ht="19.5" customHeight="1">
      <c r="A27" s="240" t="s">
        <v>376</v>
      </c>
      <c r="B27" s="247">
        <v>539</v>
      </c>
      <c r="C27" s="248">
        <v>163</v>
      </c>
      <c r="D27" s="248">
        <v>130</v>
      </c>
      <c r="E27" s="248">
        <v>119</v>
      </c>
      <c r="F27" s="248">
        <v>83</v>
      </c>
      <c r="G27" s="248">
        <v>28</v>
      </c>
      <c r="H27" s="248">
        <v>10</v>
      </c>
      <c r="I27" s="248">
        <v>4</v>
      </c>
      <c r="J27" s="248">
        <v>2</v>
      </c>
    </row>
    <row r="28" spans="1:10" ht="19.5" customHeight="1">
      <c r="A28" s="240" t="s">
        <v>380</v>
      </c>
      <c r="B28" s="247">
        <v>2176</v>
      </c>
      <c r="C28" s="248">
        <v>902</v>
      </c>
      <c r="D28" s="248">
        <v>514</v>
      </c>
      <c r="E28" s="248">
        <v>400</v>
      </c>
      <c r="F28" s="248">
        <v>248</v>
      </c>
      <c r="G28" s="248">
        <v>46</v>
      </c>
      <c r="H28" s="248">
        <v>35</v>
      </c>
      <c r="I28" s="248">
        <v>23</v>
      </c>
      <c r="J28" s="248">
        <v>8</v>
      </c>
    </row>
    <row r="29" spans="1:10" ht="19.5" customHeight="1">
      <c r="A29" s="240" t="s">
        <v>381</v>
      </c>
      <c r="B29" s="247">
        <v>530</v>
      </c>
      <c r="C29" s="248">
        <v>256</v>
      </c>
      <c r="D29" s="248">
        <v>128</v>
      </c>
      <c r="E29" s="248">
        <v>86</v>
      </c>
      <c r="F29" s="248">
        <v>35</v>
      </c>
      <c r="G29" s="248">
        <v>15</v>
      </c>
      <c r="H29" s="248">
        <v>6</v>
      </c>
      <c r="I29" s="248">
        <v>3</v>
      </c>
      <c r="J29" s="248">
        <v>1</v>
      </c>
    </row>
    <row r="30" spans="1:10" ht="19.5" customHeight="1">
      <c r="A30" s="240" t="s">
        <v>382</v>
      </c>
      <c r="B30" s="247">
        <v>57</v>
      </c>
      <c r="C30" s="248">
        <v>23</v>
      </c>
      <c r="D30" s="248">
        <v>16</v>
      </c>
      <c r="E30" s="248">
        <v>10</v>
      </c>
      <c r="F30" s="248">
        <v>7</v>
      </c>
      <c r="G30" s="248">
        <v>1</v>
      </c>
      <c r="H30" s="248">
        <v>0</v>
      </c>
      <c r="I30" s="248">
        <v>0</v>
      </c>
      <c r="J30" s="248">
        <v>0</v>
      </c>
    </row>
    <row r="31" spans="1:10" ht="19.5" customHeight="1">
      <c r="A31" s="240" t="s">
        <v>383</v>
      </c>
      <c r="B31" s="247">
        <v>473</v>
      </c>
      <c r="C31" s="248">
        <v>233</v>
      </c>
      <c r="D31" s="248">
        <v>112</v>
      </c>
      <c r="E31" s="248">
        <v>76</v>
      </c>
      <c r="F31" s="248">
        <v>28</v>
      </c>
      <c r="G31" s="248">
        <v>14</v>
      </c>
      <c r="H31" s="248">
        <v>6</v>
      </c>
      <c r="I31" s="248">
        <v>3</v>
      </c>
      <c r="J31" s="248">
        <v>1</v>
      </c>
    </row>
    <row r="32" spans="1:10" s="246" customFormat="1" ht="19.5" customHeight="1">
      <c r="A32" s="243" t="s">
        <v>384</v>
      </c>
      <c r="B32" s="244">
        <v>3390</v>
      </c>
      <c r="C32" s="245">
        <v>1396</v>
      </c>
      <c r="D32" s="245">
        <v>766</v>
      </c>
      <c r="E32" s="245">
        <v>711</v>
      </c>
      <c r="F32" s="245">
        <v>345</v>
      </c>
      <c r="G32" s="245">
        <v>86</v>
      </c>
      <c r="H32" s="245">
        <v>46</v>
      </c>
      <c r="I32" s="245">
        <v>34</v>
      </c>
      <c r="J32" s="245">
        <v>6</v>
      </c>
    </row>
    <row r="33" spans="1:10" ht="19.5" customHeight="1">
      <c r="A33" s="240" t="s">
        <v>385</v>
      </c>
      <c r="B33" s="247">
        <v>626</v>
      </c>
      <c r="C33" s="248">
        <v>232</v>
      </c>
      <c r="D33" s="248">
        <v>158</v>
      </c>
      <c r="E33" s="248">
        <v>161</v>
      </c>
      <c r="F33" s="248">
        <v>56</v>
      </c>
      <c r="G33" s="248">
        <v>5</v>
      </c>
      <c r="H33" s="248">
        <v>9</v>
      </c>
      <c r="I33" s="248">
        <v>4</v>
      </c>
      <c r="J33" s="248">
        <v>1</v>
      </c>
    </row>
    <row r="34" spans="1:10" ht="19.5" customHeight="1">
      <c r="A34" s="240" t="s">
        <v>386</v>
      </c>
      <c r="B34" s="247">
        <v>2764</v>
      </c>
      <c r="C34" s="248">
        <v>1164</v>
      </c>
      <c r="D34" s="248">
        <v>608</v>
      </c>
      <c r="E34" s="248">
        <v>550</v>
      </c>
      <c r="F34" s="248">
        <v>289</v>
      </c>
      <c r="G34" s="248">
        <v>81</v>
      </c>
      <c r="H34" s="248">
        <v>37</v>
      </c>
      <c r="I34" s="248">
        <v>30</v>
      </c>
      <c r="J34" s="248">
        <v>5</v>
      </c>
    </row>
    <row r="35" spans="1:10" ht="19.5" customHeight="1">
      <c r="A35" s="240" t="s">
        <v>387</v>
      </c>
      <c r="B35" s="247">
        <v>1154</v>
      </c>
      <c r="C35" s="248">
        <v>487</v>
      </c>
      <c r="D35" s="248">
        <v>278</v>
      </c>
      <c r="E35" s="248">
        <v>226</v>
      </c>
      <c r="F35" s="248">
        <v>105</v>
      </c>
      <c r="G35" s="248">
        <v>28</v>
      </c>
      <c r="H35" s="248">
        <v>13</v>
      </c>
      <c r="I35" s="248">
        <v>14</v>
      </c>
      <c r="J35" s="248">
        <v>3</v>
      </c>
    </row>
    <row r="36" spans="1:10" ht="19.5" customHeight="1">
      <c r="A36" s="240" t="s">
        <v>385</v>
      </c>
      <c r="B36" s="247">
        <v>248</v>
      </c>
      <c r="C36" s="248">
        <v>93</v>
      </c>
      <c r="D36" s="248">
        <v>63</v>
      </c>
      <c r="E36" s="248">
        <v>59</v>
      </c>
      <c r="F36" s="248">
        <v>24</v>
      </c>
      <c r="G36" s="248">
        <v>2</v>
      </c>
      <c r="H36" s="248">
        <v>3</v>
      </c>
      <c r="I36" s="248">
        <v>3</v>
      </c>
      <c r="J36" s="248">
        <v>1</v>
      </c>
    </row>
    <row r="37" spans="1:10" ht="19.5" customHeight="1">
      <c r="A37" s="240" t="s">
        <v>388</v>
      </c>
      <c r="B37" s="247">
        <v>906</v>
      </c>
      <c r="C37" s="248">
        <v>394</v>
      </c>
      <c r="D37" s="248">
        <v>215</v>
      </c>
      <c r="E37" s="248">
        <v>167</v>
      </c>
      <c r="F37" s="248">
        <v>81</v>
      </c>
      <c r="G37" s="248">
        <v>26</v>
      </c>
      <c r="H37" s="248">
        <v>10</v>
      </c>
      <c r="I37" s="248">
        <v>11</v>
      </c>
      <c r="J37" s="248">
        <v>2</v>
      </c>
    </row>
    <row r="38" spans="1:10" ht="19.5" customHeight="1">
      <c r="A38" s="240" t="s">
        <v>389</v>
      </c>
      <c r="B38" s="247">
        <v>564</v>
      </c>
      <c r="C38" s="248">
        <v>259</v>
      </c>
      <c r="D38" s="248">
        <v>134</v>
      </c>
      <c r="E38" s="248">
        <v>100</v>
      </c>
      <c r="F38" s="248">
        <v>49</v>
      </c>
      <c r="G38" s="248">
        <v>11</v>
      </c>
      <c r="H38" s="248">
        <v>8</v>
      </c>
      <c r="I38" s="248">
        <v>3</v>
      </c>
      <c r="J38" s="248">
        <v>0</v>
      </c>
    </row>
    <row r="39" spans="1:10" ht="19.5" customHeight="1">
      <c r="A39" s="240" t="s">
        <v>385</v>
      </c>
      <c r="B39" s="247">
        <v>86</v>
      </c>
      <c r="C39" s="248">
        <v>31</v>
      </c>
      <c r="D39" s="248">
        <v>28</v>
      </c>
      <c r="E39" s="248">
        <v>15</v>
      </c>
      <c r="F39" s="248">
        <v>12</v>
      </c>
      <c r="G39" s="248">
        <v>0</v>
      </c>
      <c r="H39" s="248">
        <v>0</v>
      </c>
      <c r="I39" s="248">
        <v>0</v>
      </c>
      <c r="J39" s="248">
        <v>0</v>
      </c>
    </row>
    <row r="40" spans="1:10" ht="19.5" customHeight="1">
      <c r="A40" s="240" t="s">
        <v>390</v>
      </c>
      <c r="B40" s="247">
        <v>478</v>
      </c>
      <c r="C40" s="248">
        <v>228</v>
      </c>
      <c r="D40" s="248">
        <v>106</v>
      </c>
      <c r="E40" s="248">
        <v>85</v>
      </c>
      <c r="F40" s="248">
        <v>37</v>
      </c>
      <c r="G40" s="248">
        <v>11</v>
      </c>
      <c r="H40" s="248">
        <v>8</v>
      </c>
      <c r="I40" s="248">
        <v>3</v>
      </c>
      <c r="J40" s="248">
        <v>0</v>
      </c>
    </row>
    <row r="41" spans="1:10" ht="19.5" customHeight="1">
      <c r="A41" s="240" t="s">
        <v>391</v>
      </c>
      <c r="B41" s="247">
        <v>1672</v>
      </c>
      <c r="C41" s="248">
        <v>650</v>
      </c>
      <c r="D41" s="248">
        <v>354</v>
      </c>
      <c r="E41" s="248">
        <v>385</v>
      </c>
      <c r="F41" s="248">
        <v>191</v>
      </c>
      <c r="G41" s="248">
        <v>47</v>
      </c>
      <c r="H41" s="248">
        <v>25</v>
      </c>
      <c r="I41" s="248">
        <v>17</v>
      </c>
      <c r="J41" s="248">
        <v>3</v>
      </c>
    </row>
    <row r="42" spans="1:10" ht="19.5" customHeight="1">
      <c r="A42" s="240" t="s">
        <v>392</v>
      </c>
      <c r="B42" s="247">
        <v>292</v>
      </c>
      <c r="C42" s="248">
        <v>108</v>
      </c>
      <c r="D42" s="248">
        <v>67</v>
      </c>
      <c r="E42" s="248">
        <v>87</v>
      </c>
      <c r="F42" s="248">
        <v>20</v>
      </c>
      <c r="G42" s="248">
        <v>3</v>
      </c>
      <c r="H42" s="248">
        <v>6</v>
      </c>
      <c r="I42" s="248">
        <v>1</v>
      </c>
      <c r="J42" s="248">
        <v>0</v>
      </c>
    </row>
    <row r="43" spans="1:10" ht="19.5" customHeight="1">
      <c r="A43" s="240" t="s">
        <v>393</v>
      </c>
      <c r="B43" s="247">
        <v>1380</v>
      </c>
      <c r="C43" s="248">
        <v>542</v>
      </c>
      <c r="D43" s="248">
        <v>287</v>
      </c>
      <c r="E43" s="248">
        <v>298</v>
      </c>
      <c r="F43" s="248">
        <v>171</v>
      </c>
      <c r="G43" s="248">
        <v>44</v>
      </c>
      <c r="H43" s="248">
        <v>19</v>
      </c>
      <c r="I43" s="248">
        <v>16</v>
      </c>
      <c r="J43" s="248">
        <v>3</v>
      </c>
    </row>
    <row r="44" spans="1:10" s="246" customFormat="1" ht="19.5" customHeight="1">
      <c r="A44" s="243" t="s">
        <v>394</v>
      </c>
      <c r="B44" s="244">
        <v>3517</v>
      </c>
      <c r="C44" s="245">
        <v>1331</v>
      </c>
      <c r="D44" s="245">
        <v>862</v>
      </c>
      <c r="E44" s="245">
        <v>720</v>
      </c>
      <c r="F44" s="245">
        <v>398</v>
      </c>
      <c r="G44" s="245">
        <v>109</v>
      </c>
      <c r="H44" s="245">
        <v>60</v>
      </c>
      <c r="I44" s="245">
        <v>28</v>
      </c>
      <c r="J44" s="245">
        <v>9</v>
      </c>
    </row>
    <row r="45" spans="1:10" ht="19.5" customHeight="1">
      <c r="A45" s="240" t="s">
        <v>395</v>
      </c>
      <c r="B45" s="247">
        <v>1046</v>
      </c>
      <c r="C45" s="248">
        <v>357</v>
      </c>
      <c r="D45" s="248">
        <v>258</v>
      </c>
      <c r="E45" s="248">
        <v>261</v>
      </c>
      <c r="F45" s="248">
        <v>120</v>
      </c>
      <c r="G45" s="248">
        <v>28</v>
      </c>
      <c r="H45" s="248">
        <v>19</v>
      </c>
      <c r="I45" s="248">
        <v>3</v>
      </c>
      <c r="J45" s="248">
        <v>0</v>
      </c>
    </row>
    <row r="46" spans="1:10" ht="19.5" customHeight="1">
      <c r="A46" s="240" t="s">
        <v>396</v>
      </c>
      <c r="B46" s="247">
        <v>2471</v>
      </c>
      <c r="C46" s="248">
        <v>974</v>
      </c>
      <c r="D46" s="248">
        <v>604</v>
      </c>
      <c r="E46" s="248">
        <v>459</v>
      </c>
      <c r="F46" s="248">
        <v>278</v>
      </c>
      <c r="G46" s="248">
        <v>81</v>
      </c>
      <c r="H46" s="248">
        <v>41</v>
      </c>
      <c r="I46" s="248">
        <v>25</v>
      </c>
      <c r="J46" s="248">
        <v>9</v>
      </c>
    </row>
    <row r="47" spans="1:10" ht="19.5" customHeight="1">
      <c r="A47" s="240" t="s">
        <v>397</v>
      </c>
      <c r="B47" s="247">
        <v>2199</v>
      </c>
      <c r="C47" s="248">
        <v>829</v>
      </c>
      <c r="D47" s="248">
        <v>522</v>
      </c>
      <c r="E47" s="248">
        <v>468</v>
      </c>
      <c r="F47" s="248">
        <v>256</v>
      </c>
      <c r="G47" s="248">
        <v>67</v>
      </c>
      <c r="H47" s="248">
        <v>35</v>
      </c>
      <c r="I47" s="248">
        <v>17</v>
      </c>
      <c r="J47" s="248">
        <v>5</v>
      </c>
    </row>
    <row r="48" spans="1:11" ht="19.5" customHeight="1">
      <c r="A48" s="240" t="s">
        <v>398</v>
      </c>
      <c r="B48" s="247">
        <v>813</v>
      </c>
      <c r="C48" s="248">
        <v>278</v>
      </c>
      <c r="D48" s="248">
        <v>192</v>
      </c>
      <c r="E48" s="248">
        <v>211</v>
      </c>
      <c r="F48" s="248">
        <v>96</v>
      </c>
      <c r="G48" s="248">
        <v>20</v>
      </c>
      <c r="H48" s="248">
        <v>15</v>
      </c>
      <c r="I48" s="248">
        <v>1</v>
      </c>
      <c r="J48" s="248">
        <v>0</v>
      </c>
      <c r="K48" s="249"/>
    </row>
    <row r="49" spans="1:10" ht="19.5" customHeight="1">
      <c r="A49" s="240" t="s">
        <v>399</v>
      </c>
      <c r="B49" s="247">
        <v>1386</v>
      </c>
      <c r="C49" s="248">
        <v>551</v>
      </c>
      <c r="D49" s="248">
        <v>330</v>
      </c>
      <c r="E49" s="248">
        <v>257</v>
      </c>
      <c r="F49" s="248">
        <v>160</v>
      </c>
      <c r="G49" s="248">
        <v>47</v>
      </c>
      <c r="H49" s="248">
        <v>20</v>
      </c>
      <c r="I49" s="248">
        <v>16</v>
      </c>
      <c r="J49" s="248">
        <v>5</v>
      </c>
    </row>
    <row r="50" spans="1:10" ht="19.5" customHeight="1">
      <c r="A50" s="240" t="s">
        <v>400</v>
      </c>
      <c r="B50" s="247">
        <v>1318</v>
      </c>
      <c r="C50" s="248">
        <v>502</v>
      </c>
      <c r="D50" s="248">
        <v>340</v>
      </c>
      <c r="E50" s="248">
        <v>252</v>
      </c>
      <c r="F50" s="248">
        <v>142</v>
      </c>
      <c r="G50" s="248">
        <v>42</v>
      </c>
      <c r="H50" s="248">
        <v>25</v>
      </c>
      <c r="I50" s="248">
        <v>11</v>
      </c>
      <c r="J50" s="248">
        <v>4</v>
      </c>
    </row>
    <row r="51" spans="1:10" ht="19.5" customHeight="1">
      <c r="A51" s="240" t="s">
        <v>395</v>
      </c>
      <c r="B51" s="247">
        <v>233</v>
      </c>
      <c r="C51" s="248">
        <v>79</v>
      </c>
      <c r="D51" s="248">
        <v>66</v>
      </c>
      <c r="E51" s="248">
        <v>50</v>
      </c>
      <c r="F51" s="248">
        <v>24</v>
      </c>
      <c r="G51" s="248">
        <v>8</v>
      </c>
      <c r="H51" s="248">
        <v>4</v>
      </c>
      <c r="I51" s="248">
        <v>2</v>
      </c>
      <c r="J51" s="248">
        <v>0</v>
      </c>
    </row>
    <row r="52" spans="1:10" ht="19.5" customHeight="1">
      <c r="A52" s="240" t="s">
        <v>396</v>
      </c>
      <c r="B52" s="247">
        <v>1085</v>
      </c>
      <c r="C52" s="248">
        <v>423</v>
      </c>
      <c r="D52" s="248">
        <v>274</v>
      </c>
      <c r="E52" s="248">
        <v>202</v>
      </c>
      <c r="F52" s="248">
        <v>118</v>
      </c>
      <c r="G52" s="248">
        <v>34</v>
      </c>
      <c r="H52" s="248">
        <v>21</v>
      </c>
      <c r="I52" s="248">
        <v>9</v>
      </c>
      <c r="J52" s="248">
        <v>4</v>
      </c>
    </row>
    <row r="53" spans="1:10" s="246" customFormat="1" ht="19.5" customHeight="1">
      <c r="A53" s="243" t="s">
        <v>401</v>
      </c>
      <c r="B53" s="244">
        <v>2210</v>
      </c>
      <c r="C53" s="245">
        <v>988</v>
      </c>
      <c r="D53" s="245">
        <v>507</v>
      </c>
      <c r="E53" s="245">
        <v>442</v>
      </c>
      <c r="F53" s="245">
        <v>199</v>
      </c>
      <c r="G53" s="245">
        <v>28</v>
      </c>
      <c r="H53" s="245">
        <v>32</v>
      </c>
      <c r="I53" s="245">
        <v>12</v>
      </c>
      <c r="J53" s="245">
        <v>2</v>
      </c>
    </row>
    <row r="54" spans="1:10" ht="19.5" customHeight="1">
      <c r="A54" s="240" t="s">
        <v>395</v>
      </c>
      <c r="B54" s="247">
        <v>386</v>
      </c>
      <c r="C54" s="248">
        <v>121</v>
      </c>
      <c r="D54" s="248">
        <v>86</v>
      </c>
      <c r="E54" s="248">
        <v>100</v>
      </c>
      <c r="F54" s="248">
        <v>60</v>
      </c>
      <c r="G54" s="248">
        <v>9</v>
      </c>
      <c r="H54" s="248">
        <v>6</v>
      </c>
      <c r="I54" s="248">
        <v>4</v>
      </c>
      <c r="J54" s="248">
        <v>0</v>
      </c>
    </row>
    <row r="55" spans="1:10" ht="19.5" customHeight="1">
      <c r="A55" s="240" t="s">
        <v>393</v>
      </c>
      <c r="B55" s="247">
        <v>1824</v>
      </c>
      <c r="C55" s="248">
        <v>867</v>
      </c>
      <c r="D55" s="248">
        <v>421</v>
      </c>
      <c r="E55" s="248">
        <v>342</v>
      </c>
      <c r="F55" s="248">
        <v>139</v>
      </c>
      <c r="G55" s="248">
        <v>19</v>
      </c>
      <c r="H55" s="248">
        <v>26</v>
      </c>
      <c r="I55" s="248">
        <v>8</v>
      </c>
      <c r="J55" s="248">
        <v>2</v>
      </c>
    </row>
    <row r="56" spans="1:10" ht="19.5" customHeight="1">
      <c r="A56" s="240" t="s">
        <v>402</v>
      </c>
      <c r="B56" s="247">
        <v>459</v>
      </c>
      <c r="C56" s="248">
        <v>194</v>
      </c>
      <c r="D56" s="248">
        <v>103</v>
      </c>
      <c r="E56" s="248">
        <v>103</v>
      </c>
      <c r="F56" s="248">
        <v>42</v>
      </c>
      <c r="G56" s="248">
        <v>10</v>
      </c>
      <c r="H56" s="248">
        <v>6</v>
      </c>
      <c r="I56" s="248">
        <v>1</v>
      </c>
      <c r="J56" s="248">
        <v>0</v>
      </c>
    </row>
    <row r="57" spans="1:10" ht="19.5" customHeight="1">
      <c r="A57" s="240" t="s">
        <v>395</v>
      </c>
      <c r="B57" s="247">
        <v>66</v>
      </c>
      <c r="C57" s="248">
        <v>17</v>
      </c>
      <c r="D57" s="248">
        <v>18</v>
      </c>
      <c r="E57" s="248">
        <v>19</v>
      </c>
      <c r="F57" s="248">
        <v>9</v>
      </c>
      <c r="G57" s="248">
        <v>2</v>
      </c>
      <c r="H57" s="248">
        <v>1</v>
      </c>
      <c r="I57" s="248">
        <v>0</v>
      </c>
      <c r="J57" s="248">
        <v>0</v>
      </c>
    </row>
    <row r="58" spans="1:10" ht="19.5" customHeight="1">
      <c r="A58" s="240" t="s">
        <v>403</v>
      </c>
      <c r="B58" s="247">
        <v>393</v>
      </c>
      <c r="C58" s="248">
        <v>177</v>
      </c>
      <c r="D58" s="248">
        <v>85</v>
      </c>
      <c r="E58" s="248">
        <v>84</v>
      </c>
      <c r="F58" s="248">
        <v>33</v>
      </c>
      <c r="G58" s="248">
        <v>8</v>
      </c>
      <c r="H58" s="248">
        <v>5</v>
      </c>
      <c r="I58" s="248">
        <v>1</v>
      </c>
      <c r="J58" s="248">
        <v>0</v>
      </c>
    </row>
    <row r="59" spans="1:10" ht="19.5" customHeight="1">
      <c r="A59" s="240" t="s">
        <v>404</v>
      </c>
      <c r="B59" s="247">
        <v>1751</v>
      </c>
      <c r="C59" s="248">
        <v>794</v>
      </c>
      <c r="D59" s="248">
        <v>404</v>
      </c>
      <c r="E59" s="248">
        <v>339</v>
      </c>
      <c r="F59" s="248">
        <v>157</v>
      </c>
      <c r="G59" s="248">
        <v>18</v>
      </c>
      <c r="H59" s="248">
        <v>26</v>
      </c>
      <c r="I59" s="248">
        <v>11</v>
      </c>
      <c r="J59" s="248">
        <v>2</v>
      </c>
    </row>
    <row r="60" spans="1:10" ht="19.5" customHeight="1">
      <c r="A60" s="240" t="s">
        <v>405</v>
      </c>
      <c r="B60" s="247">
        <v>320</v>
      </c>
      <c r="C60" s="248">
        <v>104</v>
      </c>
      <c r="D60" s="248">
        <v>68</v>
      </c>
      <c r="E60" s="248">
        <v>81</v>
      </c>
      <c r="F60" s="248">
        <v>51</v>
      </c>
      <c r="G60" s="248">
        <v>7</v>
      </c>
      <c r="H60" s="248">
        <v>5</v>
      </c>
      <c r="I60" s="248">
        <v>4</v>
      </c>
      <c r="J60" s="248">
        <v>0</v>
      </c>
    </row>
    <row r="61" spans="1:10" ht="19.5" customHeight="1">
      <c r="A61" s="240" t="s">
        <v>403</v>
      </c>
      <c r="B61" s="247">
        <v>1431</v>
      </c>
      <c r="C61" s="248">
        <v>690</v>
      </c>
      <c r="D61" s="248">
        <v>336</v>
      </c>
      <c r="E61" s="248">
        <v>258</v>
      </c>
      <c r="F61" s="248">
        <v>106</v>
      </c>
      <c r="G61" s="248">
        <v>11</v>
      </c>
      <c r="H61" s="248">
        <v>21</v>
      </c>
      <c r="I61" s="248">
        <v>7</v>
      </c>
      <c r="J61" s="248">
        <v>2</v>
      </c>
    </row>
    <row r="62" spans="1:10" ht="7.5" customHeight="1">
      <c r="A62" s="240"/>
      <c r="B62" s="247"/>
      <c r="C62" s="248"/>
      <c r="D62" s="248"/>
      <c r="E62" s="248"/>
      <c r="F62" s="248"/>
      <c r="G62" s="248"/>
      <c r="H62" s="248"/>
      <c r="I62" s="248"/>
      <c r="J62" s="248"/>
    </row>
    <row r="63" spans="1:10" ht="7.5" customHeight="1">
      <c r="A63" s="250"/>
      <c r="B63" s="241"/>
      <c r="C63" s="242"/>
      <c r="D63" s="242"/>
      <c r="E63" s="242"/>
      <c r="F63" s="242"/>
      <c r="G63" s="242"/>
      <c r="H63" s="242"/>
      <c r="I63" s="242"/>
      <c r="J63" s="242"/>
    </row>
    <row r="64" spans="1:10" ht="19.5" customHeight="1">
      <c r="A64" s="240" t="s">
        <v>406</v>
      </c>
      <c r="B64" s="247">
        <v>4455</v>
      </c>
      <c r="C64" s="248">
        <v>1641</v>
      </c>
      <c r="D64" s="248">
        <v>1017</v>
      </c>
      <c r="E64" s="248">
        <v>846</v>
      </c>
      <c r="F64" s="248">
        <v>592</v>
      </c>
      <c r="G64" s="248">
        <v>165</v>
      </c>
      <c r="H64" s="248">
        <v>113</v>
      </c>
      <c r="I64" s="248">
        <v>63</v>
      </c>
      <c r="J64" s="248">
        <v>18</v>
      </c>
    </row>
    <row r="65" spans="1:10" ht="19.5" customHeight="1">
      <c r="A65" s="240" t="s">
        <v>405</v>
      </c>
      <c r="B65" s="247">
        <v>1578</v>
      </c>
      <c r="C65" s="248">
        <v>457</v>
      </c>
      <c r="D65" s="248">
        <v>349</v>
      </c>
      <c r="E65" s="248">
        <v>361</v>
      </c>
      <c r="F65" s="248">
        <v>244</v>
      </c>
      <c r="G65" s="248">
        <v>74</v>
      </c>
      <c r="H65" s="248">
        <v>53</v>
      </c>
      <c r="I65" s="248">
        <v>33</v>
      </c>
      <c r="J65" s="248">
        <v>7</v>
      </c>
    </row>
    <row r="66" spans="1:10" ht="19.5" customHeight="1">
      <c r="A66" s="240" t="s">
        <v>403</v>
      </c>
      <c r="B66" s="247">
        <v>2877</v>
      </c>
      <c r="C66" s="248">
        <v>1184</v>
      </c>
      <c r="D66" s="248">
        <v>668</v>
      </c>
      <c r="E66" s="248">
        <v>485</v>
      </c>
      <c r="F66" s="248">
        <v>348</v>
      </c>
      <c r="G66" s="248">
        <v>91</v>
      </c>
      <c r="H66" s="248">
        <v>60</v>
      </c>
      <c r="I66" s="248">
        <v>30</v>
      </c>
      <c r="J66" s="248">
        <v>11</v>
      </c>
    </row>
    <row r="67" spans="1:10" ht="19.5" customHeight="1">
      <c r="A67" s="240" t="s">
        <v>407</v>
      </c>
      <c r="B67" s="247">
        <v>1639</v>
      </c>
      <c r="C67" s="248">
        <v>601</v>
      </c>
      <c r="D67" s="248">
        <v>367</v>
      </c>
      <c r="E67" s="248">
        <v>341</v>
      </c>
      <c r="F67" s="248">
        <v>228</v>
      </c>
      <c r="G67" s="248">
        <v>49</v>
      </c>
      <c r="H67" s="248">
        <v>29</v>
      </c>
      <c r="I67" s="248">
        <v>16</v>
      </c>
      <c r="J67" s="248">
        <v>8</v>
      </c>
    </row>
    <row r="68" spans="1:10" ht="19.5" customHeight="1">
      <c r="A68" s="240" t="s">
        <v>405</v>
      </c>
      <c r="B68" s="247">
        <v>356</v>
      </c>
      <c r="C68" s="248">
        <v>104</v>
      </c>
      <c r="D68" s="248">
        <v>75</v>
      </c>
      <c r="E68" s="248">
        <v>84</v>
      </c>
      <c r="F68" s="248">
        <v>62</v>
      </c>
      <c r="G68" s="248">
        <v>19</v>
      </c>
      <c r="H68" s="248">
        <v>7</v>
      </c>
      <c r="I68" s="248">
        <v>3</v>
      </c>
      <c r="J68" s="248">
        <v>2</v>
      </c>
    </row>
    <row r="69" spans="1:10" ht="19.5" customHeight="1">
      <c r="A69" s="240" t="s">
        <v>403</v>
      </c>
      <c r="B69" s="247">
        <v>1283</v>
      </c>
      <c r="C69" s="248">
        <v>497</v>
      </c>
      <c r="D69" s="248">
        <v>292</v>
      </c>
      <c r="E69" s="248">
        <v>257</v>
      </c>
      <c r="F69" s="248">
        <v>166</v>
      </c>
      <c r="G69" s="248">
        <v>30</v>
      </c>
      <c r="H69" s="248">
        <v>22</v>
      </c>
      <c r="I69" s="248">
        <v>13</v>
      </c>
      <c r="J69" s="248">
        <v>6</v>
      </c>
    </row>
    <row r="70" spans="1:10" ht="19.5" customHeight="1">
      <c r="A70" s="240" t="s">
        <v>408</v>
      </c>
      <c r="B70" s="247">
        <v>1414</v>
      </c>
      <c r="C70" s="248">
        <v>616</v>
      </c>
      <c r="D70" s="248">
        <v>331</v>
      </c>
      <c r="E70" s="248">
        <v>278</v>
      </c>
      <c r="F70" s="248">
        <v>138</v>
      </c>
      <c r="G70" s="248">
        <v>18</v>
      </c>
      <c r="H70" s="248">
        <v>20</v>
      </c>
      <c r="I70" s="248">
        <v>11</v>
      </c>
      <c r="J70" s="248">
        <v>2</v>
      </c>
    </row>
    <row r="71" spans="1:10" ht="19.5" customHeight="1">
      <c r="A71" s="240" t="s">
        <v>366</v>
      </c>
      <c r="B71" s="247">
        <v>282</v>
      </c>
      <c r="C71" s="248">
        <v>92</v>
      </c>
      <c r="D71" s="248">
        <v>57</v>
      </c>
      <c r="E71" s="248">
        <v>69</v>
      </c>
      <c r="F71" s="248">
        <v>49</v>
      </c>
      <c r="G71" s="248">
        <v>7</v>
      </c>
      <c r="H71" s="248">
        <v>4</v>
      </c>
      <c r="I71" s="248">
        <v>4</v>
      </c>
      <c r="J71" s="248">
        <v>0</v>
      </c>
    </row>
    <row r="72" spans="1:10" ht="19.5" customHeight="1">
      <c r="A72" s="240" t="s">
        <v>383</v>
      </c>
      <c r="B72" s="247">
        <v>1132</v>
      </c>
      <c r="C72" s="248">
        <v>524</v>
      </c>
      <c r="D72" s="248">
        <v>274</v>
      </c>
      <c r="E72" s="248">
        <v>209</v>
      </c>
      <c r="F72" s="248">
        <v>89</v>
      </c>
      <c r="G72" s="248">
        <v>11</v>
      </c>
      <c r="H72" s="248">
        <v>16</v>
      </c>
      <c r="I72" s="248">
        <v>7</v>
      </c>
      <c r="J72" s="248">
        <v>2</v>
      </c>
    </row>
    <row r="73" spans="1:10" ht="19.5" customHeight="1">
      <c r="A73" s="240" t="s">
        <v>409</v>
      </c>
      <c r="B73" s="247">
        <v>1082</v>
      </c>
      <c r="C73" s="248">
        <v>393</v>
      </c>
      <c r="D73" s="248">
        <v>270</v>
      </c>
      <c r="E73" s="248">
        <v>220</v>
      </c>
      <c r="F73" s="248">
        <v>127</v>
      </c>
      <c r="G73" s="248">
        <v>41</v>
      </c>
      <c r="H73" s="248">
        <v>20</v>
      </c>
      <c r="I73" s="248">
        <v>7</v>
      </c>
      <c r="J73" s="248">
        <v>4</v>
      </c>
    </row>
    <row r="74" spans="1:10" ht="19.5" customHeight="1">
      <c r="A74" s="240" t="s">
        <v>410</v>
      </c>
      <c r="B74" s="247">
        <v>429</v>
      </c>
      <c r="C74" s="248">
        <v>148</v>
      </c>
      <c r="D74" s="248">
        <v>104</v>
      </c>
      <c r="E74" s="248">
        <v>111</v>
      </c>
      <c r="F74" s="248">
        <v>45</v>
      </c>
      <c r="G74" s="248">
        <v>12</v>
      </c>
      <c r="H74" s="248">
        <v>8</v>
      </c>
      <c r="I74" s="248">
        <v>1</v>
      </c>
      <c r="J74" s="248">
        <v>0</v>
      </c>
    </row>
    <row r="75" spans="1:10" ht="19.5" customHeight="1">
      <c r="A75" s="240" t="s">
        <v>367</v>
      </c>
      <c r="B75" s="247">
        <v>653</v>
      </c>
      <c r="C75" s="248">
        <v>245</v>
      </c>
      <c r="D75" s="248">
        <v>166</v>
      </c>
      <c r="E75" s="248">
        <v>109</v>
      </c>
      <c r="F75" s="248">
        <v>82</v>
      </c>
      <c r="G75" s="248">
        <v>29</v>
      </c>
      <c r="H75" s="248">
        <v>12</v>
      </c>
      <c r="I75" s="248">
        <v>6</v>
      </c>
      <c r="J75" s="248">
        <v>4</v>
      </c>
    </row>
    <row r="76" spans="1:10" ht="19.5" customHeight="1">
      <c r="A76" s="240" t="s">
        <v>411</v>
      </c>
      <c r="B76" s="247">
        <v>935</v>
      </c>
      <c r="C76" s="248">
        <v>384</v>
      </c>
      <c r="D76" s="248">
        <v>222</v>
      </c>
      <c r="E76" s="248">
        <v>188</v>
      </c>
      <c r="F76" s="248">
        <v>89</v>
      </c>
      <c r="G76" s="248">
        <v>25</v>
      </c>
      <c r="H76" s="248">
        <v>12</v>
      </c>
      <c r="I76" s="248">
        <v>12</v>
      </c>
      <c r="J76" s="248">
        <v>3</v>
      </c>
    </row>
    <row r="77" spans="1:10" ht="19.5" customHeight="1">
      <c r="A77" s="240" t="s">
        <v>410</v>
      </c>
      <c r="B77" s="247">
        <v>211</v>
      </c>
      <c r="C77" s="248">
        <v>78</v>
      </c>
      <c r="D77" s="248">
        <v>51</v>
      </c>
      <c r="E77" s="248">
        <v>52</v>
      </c>
      <c r="F77" s="248">
        <v>22</v>
      </c>
      <c r="G77" s="248">
        <v>1</v>
      </c>
      <c r="H77" s="248">
        <v>3</v>
      </c>
      <c r="I77" s="248">
        <v>3</v>
      </c>
      <c r="J77" s="248">
        <v>1</v>
      </c>
    </row>
    <row r="78" spans="1:10" ht="19.5" customHeight="1">
      <c r="A78" s="240" t="s">
        <v>383</v>
      </c>
      <c r="B78" s="247">
        <v>724</v>
      </c>
      <c r="C78" s="248">
        <v>306</v>
      </c>
      <c r="D78" s="248">
        <v>171</v>
      </c>
      <c r="E78" s="248">
        <v>136</v>
      </c>
      <c r="F78" s="248">
        <v>67</v>
      </c>
      <c r="G78" s="248">
        <v>24</v>
      </c>
      <c r="H78" s="248">
        <v>9</v>
      </c>
      <c r="I78" s="248">
        <v>9</v>
      </c>
      <c r="J78" s="248">
        <v>2</v>
      </c>
    </row>
    <row r="79" spans="1:10" ht="19.5" customHeight="1">
      <c r="A79" s="240" t="s">
        <v>412</v>
      </c>
      <c r="B79" s="247">
        <v>772</v>
      </c>
      <c r="C79" s="248">
        <v>297</v>
      </c>
      <c r="D79" s="248">
        <v>178</v>
      </c>
      <c r="E79" s="248">
        <v>154</v>
      </c>
      <c r="F79" s="248">
        <v>97</v>
      </c>
      <c r="G79" s="248">
        <v>22</v>
      </c>
      <c r="H79" s="248">
        <v>16</v>
      </c>
      <c r="I79" s="248">
        <v>6</v>
      </c>
      <c r="J79" s="248">
        <v>2</v>
      </c>
    </row>
    <row r="80" spans="1:10" ht="19.5" customHeight="1">
      <c r="A80" s="240" t="s">
        <v>413</v>
      </c>
      <c r="B80" s="247">
        <v>140</v>
      </c>
      <c r="C80" s="248">
        <v>48</v>
      </c>
      <c r="D80" s="248">
        <v>34</v>
      </c>
      <c r="E80" s="248">
        <v>30</v>
      </c>
      <c r="F80" s="248">
        <v>19</v>
      </c>
      <c r="G80" s="248">
        <v>4</v>
      </c>
      <c r="H80" s="248">
        <v>3</v>
      </c>
      <c r="I80" s="248">
        <v>2</v>
      </c>
      <c r="J80" s="248">
        <v>0</v>
      </c>
    </row>
    <row r="81" spans="1:10" ht="19.5" customHeight="1">
      <c r="A81" s="240" t="s">
        <v>414</v>
      </c>
      <c r="B81" s="247">
        <v>632</v>
      </c>
      <c r="C81" s="248">
        <v>249</v>
      </c>
      <c r="D81" s="248">
        <v>144</v>
      </c>
      <c r="E81" s="248">
        <v>124</v>
      </c>
      <c r="F81" s="248">
        <v>78</v>
      </c>
      <c r="G81" s="248">
        <v>18</v>
      </c>
      <c r="H81" s="248">
        <v>13</v>
      </c>
      <c r="I81" s="248">
        <v>4</v>
      </c>
      <c r="J81" s="248">
        <v>2</v>
      </c>
    </row>
    <row r="82" spans="1:10" ht="19.5" customHeight="1">
      <c r="A82" s="240" t="s">
        <v>415</v>
      </c>
      <c r="B82" s="247">
        <v>219</v>
      </c>
      <c r="C82" s="248">
        <v>103</v>
      </c>
      <c r="D82" s="248">
        <v>56</v>
      </c>
      <c r="E82" s="248">
        <v>38</v>
      </c>
      <c r="F82" s="248">
        <v>16</v>
      </c>
      <c r="G82" s="248">
        <v>3</v>
      </c>
      <c r="H82" s="248">
        <v>1</v>
      </c>
      <c r="I82" s="248">
        <v>2</v>
      </c>
      <c r="J82" s="248">
        <v>0</v>
      </c>
    </row>
    <row r="83" spans="1:10" ht="19.5" customHeight="1">
      <c r="A83" s="240" t="s">
        <v>413</v>
      </c>
      <c r="B83" s="247">
        <v>37</v>
      </c>
      <c r="C83" s="248">
        <v>15</v>
      </c>
      <c r="D83" s="248">
        <v>12</v>
      </c>
      <c r="E83" s="248">
        <v>7</v>
      </c>
      <c r="F83" s="248">
        <v>2</v>
      </c>
      <c r="G83" s="248">
        <v>1</v>
      </c>
      <c r="H83" s="248">
        <v>0</v>
      </c>
      <c r="I83" s="248">
        <v>0</v>
      </c>
      <c r="J83" s="248">
        <v>0</v>
      </c>
    </row>
    <row r="84" spans="1:10" ht="19.5" customHeight="1">
      <c r="A84" s="240" t="s">
        <v>416</v>
      </c>
      <c r="B84" s="247">
        <v>182</v>
      </c>
      <c r="C84" s="248">
        <v>88</v>
      </c>
      <c r="D84" s="248">
        <v>44</v>
      </c>
      <c r="E84" s="248">
        <v>31</v>
      </c>
      <c r="F84" s="248">
        <v>14</v>
      </c>
      <c r="G84" s="248">
        <v>2</v>
      </c>
      <c r="H84" s="248">
        <v>1</v>
      </c>
      <c r="I84" s="248">
        <v>2</v>
      </c>
      <c r="J84" s="248">
        <v>0</v>
      </c>
    </row>
    <row r="85" spans="1:10" ht="19.5" customHeight="1">
      <c r="A85" s="240" t="s">
        <v>417</v>
      </c>
      <c r="B85" s="247">
        <v>392</v>
      </c>
      <c r="C85" s="248">
        <v>160</v>
      </c>
      <c r="D85" s="248">
        <v>87</v>
      </c>
      <c r="E85" s="248">
        <v>82</v>
      </c>
      <c r="F85" s="248">
        <v>43</v>
      </c>
      <c r="G85" s="248">
        <v>11</v>
      </c>
      <c r="H85" s="248">
        <v>4</v>
      </c>
      <c r="I85" s="248">
        <v>4</v>
      </c>
      <c r="J85" s="248">
        <v>1</v>
      </c>
    </row>
    <row r="86" spans="1:10" ht="19.5" customHeight="1">
      <c r="A86" s="240" t="s">
        <v>413</v>
      </c>
      <c r="B86" s="247">
        <v>103</v>
      </c>
      <c r="C86" s="248">
        <v>40</v>
      </c>
      <c r="D86" s="248">
        <v>23</v>
      </c>
      <c r="E86" s="248">
        <v>29</v>
      </c>
      <c r="F86" s="248">
        <v>8</v>
      </c>
      <c r="G86" s="248">
        <v>2</v>
      </c>
      <c r="H86" s="248">
        <v>1</v>
      </c>
      <c r="I86" s="248">
        <v>0</v>
      </c>
      <c r="J86" s="248">
        <v>0</v>
      </c>
    </row>
    <row r="87" spans="1:10" ht="19.5" customHeight="1">
      <c r="A87" s="240" t="s">
        <v>416</v>
      </c>
      <c r="B87" s="247">
        <v>289</v>
      </c>
      <c r="C87" s="248">
        <v>120</v>
      </c>
      <c r="D87" s="248">
        <v>64</v>
      </c>
      <c r="E87" s="248">
        <v>53</v>
      </c>
      <c r="F87" s="248">
        <v>35</v>
      </c>
      <c r="G87" s="248">
        <v>9</v>
      </c>
      <c r="H87" s="248">
        <v>3</v>
      </c>
      <c r="I87" s="248">
        <v>4</v>
      </c>
      <c r="J87" s="248">
        <v>1</v>
      </c>
    </row>
    <row r="88" spans="1:10" ht="19.5" customHeight="1">
      <c r="A88" s="240" t="s">
        <v>418</v>
      </c>
      <c r="B88" s="247">
        <v>491</v>
      </c>
      <c r="C88" s="248">
        <v>192</v>
      </c>
      <c r="D88" s="248">
        <v>125</v>
      </c>
      <c r="E88" s="248">
        <v>86</v>
      </c>
      <c r="F88" s="248">
        <v>58</v>
      </c>
      <c r="G88" s="248">
        <v>10</v>
      </c>
      <c r="H88" s="248">
        <v>11</v>
      </c>
      <c r="I88" s="248">
        <v>8</v>
      </c>
      <c r="J88" s="248">
        <v>1</v>
      </c>
    </row>
    <row r="89" spans="1:10" ht="19.5" customHeight="1">
      <c r="A89" s="240" t="s">
        <v>413</v>
      </c>
      <c r="B89" s="247">
        <v>138</v>
      </c>
      <c r="C89" s="248">
        <v>41</v>
      </c>
      <c r="D89" s="248">
        <v>40</v>
      </c>
      <c r="E89" s="248">
        <v>35</v>
      </c>
      <c r="F89" s="248">
        <v>11</v>
      </c>
      <c r="G89" s="248">
        <v>3</v>
      </c>
      <c r="H89" s="248">
        <v>4</v>
      </c>
      <c r="I89" s="248">
        <v>4</v>
      </c>
      <c r="J89" s="248">
        <v>0</v>
      </c>
    </row>
    <row r="90" spans="1:10" ht="19.5" customHeight="1">
      <c r="A90" s="240" t="s">
        <v>416</v>
      </c>
      <c r="B90" s="247">
        <v>353</v>
      </c>
      <c r="C90" s="248">
        <v>151</v>
      </c>
      <c r="D90" s="248">
        <v>85</v>
      </c>
      <c r="E90" s="248">
        <v>51</v>
      </c>
      <c r="F90" s="248">
        <v>47</v>
      </c>
      <c r="G90" s="248">
        <v>7</v>
      </c>
      <c r="H90" s="248">
        <v>7</v>
      </c>
      <c r="I90" s="248">
        <v>4</v>
      </c>
      <c r="J90" s="248">
        <v>1</v>
      </c>
    </row>
    <row r="91" spans="1:10" ht="19.5" customHeight="1">
      <c r="A91" s="240" t="s">
        <v>419</v>
      </c>
      <c r="B91" s="247">
        <v>546</v>
      </c>
      <c r="C91" s="248">
        <v>205</v>
      </c>
      <c r="D91" s="248">
        <v>162</v>
      </c>
      <c r="E91" s="248">
        <v>98</v>
      </c>
      <c r="F91" s="248">
        <v>45</v>
      </c>
      <c r="G91" s="248">
        <v>20</v>
      </c>
      <c r="H91" s="248">
        <v>9</v>
      </c>
      <c r="I91" s="248">
        <v>5</v>
      </c>
      <c r="J91" s="248">
        <v>2</v>
      </c>
    </row>
    <row r="92" spans="1:10" ht="19.5" customHeight="1">
      <c r="A92" s="240" t="s">
        <v>413</v>
      </c>
      <c r="B92" s="247">
        <v>93</v>
      </c>
      <c r="C92" s="248">
        <v>31</v>
      </c>
      <c r="D92" s="248">
        <v>32</v>
      </c>
      <c r="E92" s="248">
        <v>20</v>
      </c>
      <c r="F92" s="248">
        <v>5</v>
      </c>
      <c r="G92" s="248">
        <v>4</v>
      </c>
      <c r="H92" s="248">
        <v>1</v>
      </c>
      <c r="I92" s="248">
        <v>0</v>
      </c>
      <c r="J92" s="248">
        <v>0</v>
      </c>
    </row>
    <row r="93" spans="1:10" ht="19.5" customHeight="1">
      <c r="A93" s="240" t="s">
        <v>416</v>
      </c>
      <c r="B93" s="247">
        <v>453</v>
      </c>
      <c r="C93" s="248">
        <v>174</v>
      </c>
      <c r="D93" s="248">
        <v>130</v>
      </c>
      <c r="E93" s="248">
        <v>78</v>
      </c>
      <c r="F93" s="248">
        <v>40</v>
      </c>
      <c r="G93" s="248">
        <v>16</v>
      </c>
      <c r="H93" s="248">
        <v>8</v>
      </c>
      <c r="I93" s="248">
        <v>5</v>
      </c>
      <c r="J93" s="248">
        <v>2</v>
      </c>
    </row>
    <row r="94" spans="1:10" ht="19.5" customHeight="1">
      <c r="A94" s="240" t="s">
        <v>420</v>
      </c>
      <c r="B94" s="247">
        <v>444</v>
      </c>
      <c r="C94" s="248">
        <v>167</v>
      </c>
      <c r="D94" s="248">
        <v>86</v>
      </c>
      <c r="E94" s="248">
        <v>117</v>
      </c>
      <c r="F94" s="248">
        <v>52</v>
      </c>
      <c r="G94" s="248">
        <v>13</v>
      </c>
      <c r="H94" s="248">
        <v>5</v>
      </c>
      <c r="I94" s="248">
        <v>3</v>
      </c>
      <c r="J94" s="248">
        <v>1</v>
      </c>
    </row>
    <row r="95" spans="1:10" ht="19.5" customHeight="1">
      <c r="A95" s="240" t="s">
        <v>413</v>
      </c>
      <c r="B95" s="247">
        <v>83</v>
      </c>
      <c r="C95" s="248">
        <v>25</v>
      </c>
      <c r="D95" s="248">
        <v>15</v>
      </c>
      <c r="E95" s="248">
        <v>35</v>
      </c>
      <c r="F95" s="248">
        <v>7</v>
      </c>
      <c r="G95" s="248">
        <v>0</v>
      </c>
      <c r="H95" s="248">
        <v>1</v>
      </c>
      <c r="I95" s="248">
        <v>0</v>
      </c>
      <c r="J95" s="248">
        <v>0</v>
      </c>
    </row>
    <row r="96" spans="1:10" ht="19.5" customHeight="1">
      <c r="A96" s="240" t="s">
        <v>416</v>
      </c>
      <c r="B96" s="247">
        <v>361</v>
      </c>
      <c r="C96" s="248">
        <v>142</v>
      </c>
      <c r="D96" s="248">
        <v>71</v>
      </c>
      <c r="E96" s="248">
        <v>82</v>
      </c>
      <c r="F96" s="248">
        <v>45</v>
      </c>
      <c r="G96" s="248">
        <v>13</v>
      </c>
      <c r="H96" s="248">
        <v>4</v>
      </c>
      <c r="I96" s="248">
        <v>3</v>
      </c>
      <c r="J96" s="248">
        <v>1</v>
      </c>
    </row>
    <row r="97" spans="1:10" ht="19.5" customHeight="1">
      <c r="A97" s="240" t="s">
        <v>421</v>
      </c>
      <c r="B97" s="247">
        <v>725</v>
      </c>
      <c r="C97" s="248">
        <v>276</v>
      </c>
      <c r="D97" s="248">
        <v>165</v>
      </c>
      <c r="E97" s="248">
        <v>166</v>
      </c>
      <c r="F97" s="248">
        <v>86</v>
      </c>
      <c r="G97" s="248">
        <v>15</v>
      </c>
      <c r="H97" s="248">
        <v>11</v>
      </c>
      <c r="I97" s="248">
        <v>6</v>
      </c>
      <c r="J97" s="248">
        <v>0</v>
      </c>
    </row>
    <row r="98" spans="1:10" ht="19.5" customHeight="1">
      <c r="A98" s="240" t="s">
        <v>413</v>
      </c>
      <c r="B98" s="247">
        <v>281</v>
      </c>
      <c r="C98" s="248">
        <v>90</v>
      </c>
      <c r="D98" s="248">
        <v>65</v>
      </c>
      <c r="E98" s="248">
        <v>71</v>
      </c>
      <c r="F98" s="248">
        <v>43</v>
      </c>
      <c r="G98" s="248">
        <v>6</v>
      </c>
      <c r="H98" s="248">
        <v>6</v>
      </c>
      <c r="I98" s="248">
        <v>0</v>
      </c>
      <c r="J98" s="248">
        <v>0</v>
      </c>
    </row>
    <row r="99" spans="1:10" ht="19.5" customHeight="1">
      <c r="A99" s="240" t="s">
        <v>416</v>
      </c>
      <c r="B99" s="247">
        <v>444</v>
      </c>
      <c r="C99" s="248">
        <v>186</v>
      </c>
      <c r="D99" s="248">
        <v>100</v>
      </c>
      <c r="E99" s="248">
        <v>95</v>
      </c>
      <c r="F99" s="248">
        <v>43</v>
      </c>
      <c r="G99" s="248">
        <v>9</v>
      </c>
      <c r="H99" s="248">
        <v>5</v>
      </c>
      <c r="I99" s="248">
        <v>6</v>
      </c>
      <c r="J99" s="248">
        <v>0</v>
      </c>
    </row>
    <row r="100" spans="1:10" ht="19.5" customHeight="1">
      <c r="A100" s="240" t="s">
        <v>422</v>
      </c>
      <c r="B100" s="247">
        <v>1008</v>
      </c>
      <c r="C100" s="248">
        <v>345</v>
      </c>
      <c r="D100" s="248">
        <v>229</v>
      </c>
      <c r="E100" s="248">
        <v>232</v>
      </c>
      <c r="F100" s="248">
        <v>130</v>
      </c>
      <c r="G100" s="248">
        <v>34</v>
      </c>
      <c r="H100" s="248">
        <v>21</v>
      </c>
      <c r="I100" s="248">
        <v>10</v>
      </c>
      <c r="J100" s="248">
        <v>7</v>
      </c>
    </row>
    <row r="101" spans="1:10" ht="19.5" customHeight="1">
      <c r="A101" s="240" t="s">
        <v>413</v>
      </c>
      <c r="B101" s="247">
        <v>187</v>
      </c>
      <c r="C101" s="248">
        <v>61</v>
      </c>
      <c r="D101" s="248">
        <v>52</v>
      </c>
      <c r="E101" s="248">
        <v>43</v>
      </c>
      <c r="F101" s="248">
        <v>18</v>
      </c>
      <c r="G101" s="248">
        <v>6</v>
      </c>
      <c r="H101" s="248">
        <v>4</v>
      </c>
      <c r="I101" s="248">
        <v>1</v>
      </c>
      <c r="J101" s="248">
        <v>2</v>
      </c>
    </row>
    <row r="102" spans="1:10" ht="19.5" customHeight="1">
      <c r="A102" s="240" t="s">
        <v>416</v>
      </c>
      <c r="B102" s="247">
        <v>821</v>
      </c>
      <c r="C102" s="248">
        <v>284</v>
      </c>
      <c r="D102" s="248">
        <v>177</v>
      </c>
      <c r="E102" s="248">
        <v>189</v>
      </c>
      <c r="F102" s="248">
        <v>112</v>
      </c>
      <c r="G102" s="248">
        <v>28</v>
      </c>
      <c r="H102" s="248">
        <v>17</v>
      </c>
      <c r="I102" s="248">
        <v>9</v>
      </c>
      <c r="J102" s="248">
        <v>5</v>
      </c>
    </row>
    <row r="103" spans="1:10" ht="19.5" customHeight="1">
      <c r="A103" s="240" t="s">
        <v>423</v>
      </c>
      <c r="B103" s="247">
        <v>619</v>
      </c>
      <c r="C103" s="248">
        <v>206</v>
      </c>
      <c r="D103" s="248">
        <v>134</v>
      </c>
      <c r="E103" s="248">
        <v>138</v>
      </c>
      <c r="F103" s="248">
        <v>89</v>
      </c>
      <c r="G103" s="248">
        <v>23</v>
      </c>
      <c r="H103" s="248">
        <v>16</v>
      </c>
      <c r="I103" s="248">
        <v>12</v>
      </c>
      <c r="J103" s="248">
        <v>1</v>
      </c>
    </row>
    <row r="104" spans="1:10" ht="19.5" customHeight="1">
      <c r="A104" s="240" t="s">
        <v>413</v>
      </c>
      <c r="B104" s="247">
        <v>117</v>
      </c>
      <c r="C104" s="248">
        <v>42</v>
      </c>
      <c r="D104" s="248">
        <v>29</v>
      </c>
      <c r="E104" s="248">
        <v>31</v>
      </c>
      <c r="F104" s="248">
        <v>7</v>
      </c>
      <c r="G104" s="248">
        <v>3</v>
      </c>
      <c r="H104" s="248">
        <v>4</v>
      </c>
      <c r="I104" s="248">
        <v>1</v>
      </c>
      <c r="J104" s="248">
        <v>0</v>
      </c>
    </row>
    <row r="105" spans="1:10" ht="19.5" customHeight="1">
      <c r="A105" s="240" t="s">
        <v>416</v>
      </c>
      <c r="B105" s="247">
        <v>502</v>
      </c>
      <c r="C105" s="248">
        <v>164</v>
      </c>
      <c r="D105" s="248">
        <v>105</v>
      </c>
      <c r="E105" s="248">
        <v>107</v>
      </c>
      <c r="F105" s="248">
        <v>82</v>
      </c>
      <c r="G105" s="248">
        <v>20</v>
      </c>
      <c r="H105" s="248">
        <v>12</v>
      </c>
      <c r="I105" s="248">
        <v>11</v>
      </c>
      <c r="J105" s="248">
        <v>1</v>
      </c>
    </row>
    <row r="106" spans="1:10" ht="19.5" customHeight="1">
      <c r="A106" s="240" t="s">
        <v>424</v>
      </c>
      <c r="B106" s="247">
        <v>211</v>
      </c>
      <c r="C106" s="248">
        <v>107</v>
      </c>
      <c r="D106" s="248">
        <v>54</v>
      </c>
      <c r="E106" s="248">
        <v>23</v>
      </c>
      <c r="F106" s="248">
        <v>18</v>
      </c>
      <c r="G106" s="248">
        <v>4</v>
      </c>
      <c r="H106" s="248">
        <v>3</v>
      </c>
      <c r="I106" s="248">
        <v>1</v>
      </c>
      <c r="J106" s="248">
        <v>1</v>
      </c>
    </row>
    <row r="107" spans="1:10" ht="19.5" customHeight="1">
      <c r="A107" s="240" t="s">
        <v>413</v>
      </c>
      <c r="B107" s="247">
        <v>31</v>
      </c>
      <c r="C107" s="248">
        <v>18</v>
      </c>
      <c r="D107" s="248">
        <v>9</v>
      </c>
      <c r="E107" s="248">
        <v>4</v>
      </c>
      <c r="F107" s="248">
        <v>0</v>
      </c>
      <c r="G107" s="248">
        <v>0</v>
      </c>
      <c r="H107" s="248">
        <v>0</v>
      </c>
      <c r="I107" s="248">
        <v>0</v>
      </c>
      <c r="J107" s="248">
        <v>0</v>
      </c>
    </row>
    <row r="108" spans="1:10" ht="19.5" customHeight="1">
      <c r="A108" s="240" t="s">
        <v>416</v>
      </c>
      <c r="B108" s="247">
        <v>180</v>
      </c>
      <c r="C108" s="248">
        <v>89</v>
      </c>
      <c r="D108" s="248">
        <v>45</v>
      </c>
      <c r="E108" s="248">
        <v>19</v>
      </c>
      <c r="F108" s="248">
        <v>18</v>
      </c>
      <c r="G108" s="248">
        <v>4</v>
      </c>
      <c r="H108" s="248">
        <v>3</v>
      </c>
      <c r="I108" s="248">
        <v>1</v>
      </c>
      <c r="J108" s="248">
        <v>1</v>
      </c>
    </row>
    <row r="109" spans="1:10" ht="19.5" customHeight="1">
      <c r="A109" s="240" t="s">
        <v>425</v>
      </c>
      <c r="B109" s="247">
        <v>321</v>
      </c>
      <c r="C109" s="248">
        <v>122</v>
      </c>
      <c r="D109" s="248">
        <v>59</v>
      </c>
      <c r="E109" s="248">
        <v>70</v>
      </c>
      <c r="F109" s="248">
        <v>43</v>
      </c>
      <c r="G109" s="248">
        <v>10</v>
      </c>
      <c r="H109" s="248">
        <v>9</v>
      </c>
      <c r="I109" s="248">
        <v>5</v>
      </c>
      <c r="J109" s="248">
        <v>3</v>
      </c>
    </row>
    <row r="110" spans="1:10" ht="19.5" customHeight="1">
      <c r="A110" s="240" t="s">
        <v>413</v>
      </c>
      <c r="B110" s="247">
        <v>91</v>
      </c>
      <c r="C110" s="248">
        <v>33</v>
      </c>
      <c r="D110" s="248">
        <v>14</v>
      </c>
      <c r="E110" s="248">
        <v>21</v>
      </c>
      <c r="F110" s="248">
        <v>14</v>
      </c>
      <c r="G110" s="248">
        <v>5</v>
      </c>
      <c r="H110" s="248">
        <v>2</v>
      </c>
      <c r="I110" s="248">
        <v>1</v>
      </c>
      <c r="J110" s="248">
        <v>1</v>
      </c>
    </row>
    <row r="111" spans="1:10" ht="19.5" customHeight="1">
      <c r="A111" s="240" t="s">
        <v>416</v>
      </c>
      <c r="B111" s="247">
        <v>230</v>
      </c>
      <c r="C111" s="248">
        <v>89</v>
      </c>
      <c r="D111" s="248">
        <v>45</v>
      </c>
      <c r="E111" s="248">
        <v>49</v>
      </c>
      <c r="F111" s="248">
        <v>29</v>
      </c>
      <c r="G111" s="248">
        <v>5</v>
      </c>
      <c r="H111" s="248">
        <v>7</v>
      </c>
      <c r="I111" s="248">
        <v>4</v>
      </c>
      <c r="J111" s="248">
        <v>2</v>
      </c>
    </row>
    <row r="112" spans="1:10" ht="19.5" customHeight="1">
      <c r="A112" s="240" t="s">
        <v>426</v>
      </c>
      <c r="B112" s="247">
        <v>295</v>
      </c>
      <c r="C112" s="248">
        <v>151</v>
      </c>
      <c r="D112" s="248">
        <v>64</v>
      </c>
      <c r="E112" s="248">
        <v>57</v>
      </c>
      <c r="F112" s="248">
        <v>17</v>
      </c>
      <c r="G112" s="248">
        <v>0</v>
      </c>
      <c r="H112" s="248">
        <v>6</v>
      </c>
      <c r="I112" s="248">
        <v>0</v>
      </c>
      <c r="J112" s="248">
        <v>0</v>
      </c>
    </row>
    <row r="113" spans="1:10" ht="19.5" customHeight="1">
      <c r="A113" s="240" t="s">
        <v>413</v>
      </c>
      <c r="B113" s="247">
        <v>34</v>
      </c>
      <c r="C113" s="248">
        <v>9</v>
      </c>
      <c r="D113" s="248">
        <v>11</v>
      </c>
      <c r="E113" s="248">
        <v>11</v>
      </c>
      <c r="F113" s="248">
        <v>2</v>
      </c>
      <c r="G113" s="248">
        <v>0</v>
      </c>
      <c r="H113" s="248">
        <v>1</v>
      </c>
      <c r="I113" s="248">
        <v>0</v>
      </c>
      <c r="J113" s="248">
        <v>0</v>
      </c>
    </row>
    <row r="114" spans="1:10" ht="19.5" customHeight="1">
      <c r="A114" s="240" t="s">
        <v>416</v>
      </c>
      <c r="B114" s="247">
        <v>261</v>
      </c>
      <c r="C114" s="248">
        <v>142</v>
      </c>
      <c r="D114" s="248">
        <v>53</v>
      </c>
      <c r="E114" s="248">
        <v>46</v>
      </c>
      <c r="F114" s="248">
        <v>15</v>
      </c>
      <c r="G114" s="248">
        <v>0</v>
      </c>
      <c r="H114" s="248">
        <v>5</v>
      </c>
      <c r="I114" s="248">
        <v>0</v>
      </c>
      <c r="J114" s="248">
        <v>0</v>
      </c>
    </row>
    <row r="115" spans="1:10" ht="19.5" customHeight="1">
      <c r="A115" s="240" t="s">
        <v>427</v>
      </c>
      <c r="B115" s="247">
        <v>306</v>
      </c>
      <c r="C115" s="251">
        <v>72</v>
      </c>
      <c r="D115" s="251">
        <v>73</v>
      </c>
      <c r="E115" s="251">
        <v>82</v>
      </c>
      <c r="F115" s="251">
        <v>50</v>
      </c>
      <c r="G115" s="251">
        <v>12</v>
      </c>
      <c r="H115" s="251">
        <v>14</v>
      </c>
      <c r="I115" s="251">
        <v>3</v>
      </c>
      <c r="J115" s="251">
        <v>0</v>
      </c>
    </row>
    <row r="116" spans="1:10" ht="19.5" customHeight="1">
      <c r="A116" s="240" t="s">
        <v>413</v>
      </c>
      <c r="B116" s="247">
        <v>46</v>
      </c>
      <c r="C116" s="248">
        <v>13</v>
      </c>
      <c r="D116" s="248">
        <v>12</v>
      </c>
      <c r="E116" s="248">
        <v>11</v>
      </c>
      <c r="F116" s="248">
        <v>5</v>
      </c>
      <c r="G116" s="248">
        <v>3</v>
      </c>
      <c r="H116" s="248">
        <v>2</v>
      </c>
      <c r="I116" s="248">
        <v>0</v>
      </c>
      <c r="J116" s="248">
        <v>0</v>
      </c>
    </row>
    <row r="117" spans="1:10" s="252" customFormat="1" ht="19.5" customHeight="1">
      <c r="A117" s="240" t="s">
        <v>416</v>
      </c>
      <c r="B117" s="247">
        <v>260</v>
      </c>
      <c r="C117" s="248">
        <v>59</v>
      </c>
      <c r="D117" s="248">
        <v>61</v>
      </c>
      <c r="E117" s="248">
        <v>71</v>
      </c>
      <c r="F117" s="248">
        <v>45</v>
      </c>
      <c r="G117" s="248">
        <v>9</v>
      </c>
      <c r="H117" s="248">
        <v>12</v>
      </c>
      <c r="I117" s="248">
        <v>3</v>
      </c>
      <c r="J117" s="248">
        <v>0</v>
      </c>
    </row>
    <row r="118" spans="1:10" s="252" customFormat="1" ht="19.5" customHeight="1">
      <c r="A118" s="240" t="s">
        <v>428</v>
      </c>
      <c r="B118" s="247">
        <v>564</v>
      </c>
      <c r="C118" s="248">
        <v>259</v>
      </c>
      <c r="D118" s="248">
        <v>134</v>
      </c>
      <c r="E118" s="248">
        <v>100</v>
      </c>
      <c r="F118" s="248">
        <v>49</v>
      </c>
      <c r="G118" s="248">
        <v>11</v>
      </c>
      <c r="H118" s="248">
        <v>8</v>
      </c>
      <c r="I118" s="248">
        <v>3</v>
      </c>
      <c r="J118" s="248">
        <v>0</v>
      </c>
    </row>
    <row r="119" spans="1:10" ht="19.5" customHeight="1">
      <c r="A119" s="240" t="s">
        <v>413</v>
      </c>
      <c r="B119" s="247">
        <v>86</v>
      </c>
      <c r="C119" s="248">
        <v>31</v>
      </c>
      <c r="D119" s="248">
        <v>28</v>
      </c>
      <c r="E119" s="248">
        <v>15</v>
      </c>
      <c r="F119" s="248">
        <v>12</v>
      </c>
      <c r="G119" s="248">
        <v>0</v>
      </c>
      <c r="H119" s="248">
        <v>0</v>
      </c>
      <c r="I119" s="248">
        <v>0</v>
      </c>
      <c r="J119" s="248">
        <v>0</v>
      </c>
    </row>
    <row r="120" spans="1:10" ht="19.5" customHeight="1">
      <c r="A120" s="240" t="s">
        <v>416</v>
      </c>
      <c r="B120" s="247">
        <v>478</v>
      </c>
      <c r="C120" s="248">
        <v>228</v>
      </c>
      <c r="D120" s="248">
        <v>106</v>
      </c>
      <c r="E120" s="248">
        <v>85</v>
      </c>
      <c r="F120" s="248">
        <v>37</v>
      </c>
      <c r="G120" s="248">
        <v>11</v>
      </c>
      <c r="H120" s="248">
        <v>8</v>
      </c>
      <c r="I120" s="248">
        <v>3</v>
      </c>
      <c r="J120" s="248">
        <v>0</v>
      </c>
    </row>
    <row r="121" spans="1:10" ht="7.5" customHeight="1">
      <c r="A121" s="240"/>
      <c r="B121" s="247"/>
      <c r="C121" s="248"/>
      <c r="D121" s="248"/>
      <c r="E121" s="248"/>
      <c r="F121" s="248"/>
      <c r="G121" s="248"/>
      <c r="H121" s="248"/>
      <c r="I121" s="248"/>
      <c r="J121" s="248"/>
    </row>
    <row r="122" spans="1:10" ht="7.5" customHeight="1">
      <c r="A122" s="250"/>
      <c r="B122" s="241"/>
      <c r="C122" s="242"/>
      <c r="D122" s="242"/>
      <c r="E122" s="242"/>
      <c r="F122" s="242"/>
      <c r="G122" s="242"/>
      <c r="H122" s="242"/>
      <c r="I122" s="242"/>
      <c r="J122" s="242"/>
    </row>
    <row r="123" spans="1:10" ht="19.5" customHeight="1">
      <c r="A123" s="240" t="s">
        <v>429</v>
      </c>
      <c r="B123" s="247">
        <v>459</v>
      </c>
      <c r="C123" s="248">
        <v>194</v>
      </c>
      <c r="D123" s="248">
        <v>103</v>
      </c>
      <c r="E123" s="248">
        <v>103</v>
      </c>
      <c r="F123" s="248">
        <v>42</v>
      </c>
      <c r="G123" s="248">
        <v>10</v>
      </c>
      <c r="H123" s="248">
        <v>6</v>
      </c>
      <c r="I123" s="248">
        <v>1</v>
      </c>
      <c r="J123" s="248">
        <v>0</v>
      </c>
    </row>
    <row r="124" spans="1:10" ht="19.5" customHeight="1">
      <c r="A124" s="240" t="s">
        <v>413</v>
      </c>
      <c r="B124" s="247">
        <v>66</v>
      </c>
      <c r="C124" s="248">
        <v>17</v>
      </c>
      <c r="D124" s="248">
        <v>18</v>
      </c>
      <c r="E124" s="248">
        <v>19</v>
      </c>
      <c r="F124" s="248">
        <v>9</v>
      </c>
      <c r="G124" s="248">
        <v>2</v>
      </c>
      <c r="H124" s="248">
        <v>1</v>
      </c>
      <c r="I124" s="248">
        <v>0</v>
      </c>
      <c r="J124" s="248">
        <v>0</v>
      </c>
    </row>
    <row r="125" spans="1:10" ht="19.5" customHeight="1">
      <c r="A125" s="240" t="s">
        <v>416</v>
      </c>
      <c r="B125" s="247">
        <v>393</v>
      </c>
      <c r="C125" s="248">
        <v>177</v>
      </c>
      <c r="D125" s="248">
        <v>85</v>
      </c>
      <c r="E125" s="248">
        <v>84</v>
      </c>
      <c r="F125" s="248">
        <v>33</v>
      </c>
      <c r="G125" s="248">
        <v>8</v>
      </c>
      <c r="H125" s="248">
        <v>5</v>
      </c>
      <c r="I125" s="248">
        <v>1</v>
      </c>
      <c r="J125" s="248">
        <v>0</v>
      </c>
    </row>
    <row r="126" spans="1:10" ht="19.5" customHeight="1">
      <c r="A126" s="240" t="s">
        <v>430</v>
      </c>
      <c r="B126" s="247">
        <v>357</v>
      </c>
      <c r="C126" s="248">
        <v>143</v>
      </c>
      <c r="D126" s="248">
        <v>110</v>
      </c>
      <c r="E126" s="248">
        <v>62</v>
      </c>
      <c r="F126" s="248">
        <v>34</v>
      </c>
      <c r="G126" s="248">
        <v>5</v>
      </c>
      <c r="H126" s="248">
        <v>1</v>
      </c>
      <c r="I126" s="248">
        <v>2</v>
      </c>
      <c r="J126" s="248">
        <v>0</v>
      </c>
    </row>
    <row r="127" spans="1:10" s="256" customFormat="1" ht="19.5" customHeight="1">
      <c r="A127" s="253" t="s">
        <v>413</v>
      </c>
      <c r="B127" s="254">
        <v>40</v>
      </c>
      <c r="C127" s="255">
        <v>10</v>
      </c>
      <c r="D127" s="255">
        <v>15</v>
      </c>
      <c r="E127" s="255">
        <v>5</v>
      </c>
      <c r="F127" s="255">
        <v>7</v>
      </c>
      <c r="G127" s="255">
        <v>2</v>
      </c>
      <c r="H127" s="255">
        <v>0</v>
      </c>
      <c r="I127" s="255">
        <v>1</v>
      </c>
      <c r="J127" s="255">
        <v>0</v>
      </c>
    </row>
    <row r="128" spans="1:10" ht="19.5" customHeight="1">
      <c r="A128" s="240" t="s">
        <v>416</v>
      </c>
      <c r="B128" s="247">
        <v>317</v>
      </c>
      <c r="C128" s="248">
        <v>133</v>
      </c>
      <c r="D128" s="248">
        <v>95</v>
      </c>
      <c r="E128" s="248">
        <v>57</v>
      </c>
      <c r="F128" s="248">
        <v>27</v>
      </c>
      <c r="G128" s="248">
        <v>3</v>
      </c>
      <c r="H128" s="248">
        <v>1</v>
      </c>
      <c r="I128" s="248">
        <v>1</v>
      </c>
      <c r="J128" s="248">
        <v>0</v>
      </c>
    </row>
    <row r="129" spans="1:10" s="246" customFormat="1" ht="19.5" customHeight="1">
      <c r="A129" s="257" t="s">
        <v>431</v>
      </c>
      <c r="B129" s="244">
        <v>472</v>
      </c>
      <c r="C129" s="245">
        <v>153</v>
      </c>
      <c r="D129" s="245">
        <v>96</v>
      </c>
      <c r="E129" s="245">
        <v>98</v>
      </c>
      <c r="F129" s="245">
        <v>73</v>
      </c>
      <c r="G129" s="245">
        <v>21</v>
      </c>
      <c r="H129" s="245">
        <v>20</v>
      </c>
      <c r="I129" s="245">
        <v>8</v>
      </c>
      <c r="J129" s="245">
        <v>3</v>
      </c>
    </row>
    <row r="130" spans="1:10" ht="19.5" customHeight="1">
      <c r="A130" s="258" t="s">
        <v>413</v>
      </c>
      <c r="B130" s="247">
        <v>183</v>
      </c>
      <c r="C130" s="248">
        <v>37</v>
      </c>
      <c r="D130" s="248">
        <v>36</v>
      </c>
      <c r="E130" s="248">
        <v>48</v>
      </c>
      <c r="F130" s="248">
        <v>34</v>
      </c>
      <c r="G130" s="248">
        <v>11</v>
      </c>
      <c r="H130" s="248">
        <v>14</v>
      </c>
      <c r="I130" s="248">
        <v>2</v>
      </c>
      <c r="J130" s="248">
        <v>1</v>
      </c>
    </row>
    <row r="131" spans="1:10" ht="19.5" customHeight="1">
      <c r="A131" s="258" t="s">
        <v>416</v>
      </c>
      <c r="B131" s="247">
        <v>289</v>
      </c>
      <c r="C131" s="248">
        <v>116</v>
      </c>
      <c r="D131" s="248">
        <v>60</v>
      </c>
      <c r="E131" s="248">
        <v>50</v>
      </c>
      <c r="F131" s="248">
        <v>39</v>
      </c>
      <c r="G131" s="248">
        <v>10</v>
      </c>
      <c r="H131" s="248">
        <v>6</v>
      </c>
      <c r="I131" s="248">
        <v>6</v>
      </c>
      <c r="J131" s="248">
        <v>2</v>
      </c>
    </row>
    <row r="132" spans="1:10" ht="19.5" customHeight="1">
      <c r="A132" s="240" t="s">
        <v>432</v>
      </c>
      <c r="B132" s="247">
        <v>255</v>
      </c>
      <c r="C132" s="248">
        <v>57</v>
      </c>
      <c r="D132" s="248">
        <v>43</v>
      </c>
      <c r="E132" s="248">
        <v>60</v>
      </c>
      <c r="F132" s="248">
        <v>55</v>
      </c>
      <c r="G132" s="248">
        <v>18</v>
      </c>
      <c r="H132" s="248">
        <v>14</v>
      </c>
      <c r="I132" s="248">
        <v>7</v>
      </c>
      <c r="J132" s="248">
        <v>1</v>
      </c>
    </row>
    <row r="133" spans="1:10" ht="19.5" customHeight="1">
      <c r="A133" s="240" t="s">
        <v>413</v>
      </c>
      <c r="B133" s="247">
        <v>119</v>
      </c>
      <c r="C133" s="248">
        <v>19</v>
      </c>
      <c r="D133" s="248">
        <v>19</v>
      </c>
      <c r="E133" s="248">
        <v>33</v>
      </c>
      <c r="F133" s="248">
        <v>28</v>
      </c>
      <c r="G133" s="248">
        <v>8</v>
      </c>
      <c r="H133" s="248">
        <v>11</v>
      </c>
      <c r="I133" s="248">
        <v>1</v>
      </c>
      <c r="J133" s="248">
        <v>0</v>
      </c>
    </row>
    <row r="134" spans="1:10" ht="19.5" customHeight="1">
      <c r="A134" s="240" t="s">
        <v>416</v>
      </c>
      <c r="B134" s="247">
        <v>136</v>
      </c>
      <c r="C134" s="248">
        <v>38</v>
      </c>
      <c r="D134" s="248">
        <v>24</v>
      </c>
      <c r="E134" s="248">
        <v>27</v>
      </c>
      <c r="F134" s="248">
        <v>27</v>
      </c>
      <c r="G134" s="248">
        <v>10</v>
      </c>
      <c r="H134" s="248">
        <v>3</v>
      </c>
      <c r="I134" s="248">
        <v>6</v>
      </c>
      <c r="J134" s="248">
        <v>1</v>
      </c>
    </row>
    <row r="135" spans="1:10" ht="19.5" customHeight="1">
      <c r="A135" s="240" t="s">
        <v>433</v>
      </c>
      <c r="B135" s="247">
        <v>217</v>
      </c>
      <c r="C135" s="248">
        <v>96</v>
      </c>
      <c r="D135" s="248">
        <v>53</v>
      </c>
      <c r="E135" s="248">
        <v>38</v>
      </c>
      <c r="F135" s="248">
        <v>18</v>
      </c>
      <c r="G135" s="248">
        <v>3</v>
      </c>
      <c r="H135" s="248">
        <v>6</v>
      </c>
      <c r="I135" s="248">
        <v>1</v>
      </c>
      <c r="J135" s="248">
        <v>2</v>
      </c>
    </row>
    <row r="136" spans="1:10" ht="19.5" customHeight="1">
      <c r="A136" s="240" t="s">
        <v>413</v>
      </c>
      <c r="B136" s="247">
        <v>64</v>
      </c>
      <c r="C136" s="248">
        <v>18</v>
      </c>
      <c r="D136" s="248">
        <v>17</v>
      </c>
      <c r="E136" s="248">
        <v>15</v>
      </c>
      <c r="F136" s="248">
        <v>6</v>
      </c>
      <c r="G136" s="248">
        <v>3</v>
      </c>
      <c r="H136" s="248">
        <v>3</v>
      </c>
      <c r="I136" s="248">
        <v>1</v>
      </c>
      <c r="J136" s="248">
        <v>1</v>
      </c>
    </row>
    <row r="137" spans="1:10" ht="19.5" customHeight="1">
      <c r="A137" s="240" t="s">
        <v>416</v>
      </c>
      <c r="B137" s="247">
        <v>153</v>
      </c>
      <c r="C137" s="248">
        <v>78</v>
      </c>
      <c r="D137" s="248">
        <v>36</v>
      </c>
      <c r="E137" s="248">
        <v>23</v>
      </c>
      <c r="F137" s="248">
        <v>12</v>
      </c>
      <c r="G137" s="248">
        <v>0</v>
      </c>
      <c r="H137" s="248">
        <v>3</v>
      </c>
      <c r="I137" s="248">
        <v>0</v>
      </c>
      <c r="J137" s="248">
        <v>1</v>
      </c>
    </row>
    <row r="138" spans="1:10" s="246" customFormat="1" ht="19.5" customHeight="1">
      <c r="A138" s="257" t="s">
        <v>434</v>
      </c>
      <c r="B138" s="244">
        <v>250</v>
      </c>
      <c r="C138" s="245">
        <v>114</v>
      </c>
      <c r="D138" s="245">
        <v>58</v>
      </c>
      <c r="E138" s="245">
        <v>35</v>
      </c>
      <c r="F138" s="245">
        <v>25</v>
      </c>
      <c r="G138" s="245">
        <v>8</v>
      </c>
      <c r="H138" s="245">
        <v>6</v>
      </c>
      <c r="I138" s="245">
        <v>3</v>
      </c>
      <c r="J138" s="245">
        <v>1</v>
      </c>
    </row>
    <row r="139" spans="1:10" ht="19.5" customHeight="1">
      <c r="A139" s="258" t="s">
        <v>413</v>
      </c>
      <c r="B139" s="247">
        <v>50</v>
      </c>
      <c r="C139" s="248">
        <v>13</v>
      </c>
      <c r="D139" s="248">
        <v>17</v>
      </c>
      <c r="E139" s="248">
        <v>9</v>
      </c>
      <c r="F139" s="248">
        <v>6</v>
      </c>
      <c r="G139" s="248">
        <v>3</v>
      </c>
      <c r="H139" s="248">
        <v>2</v>
      </c>
      <c r="I139" s="248">
        <v>0</v>
      </c>
      <c r="J139" s="248">
        <v>0</v>
      </c>
    </row>
    <row r="140" spans="1:10" ht="19.5" customHeight="1">
      <c r="A140" s="258" t="s">
        <v>416</v>
      </c>
      <c r="B140" s="247">
        <v>200</v>
      </c>
      <c r="C140" s="248">
        <v>101</v>
      </c>
      <c r="D140" s="248">
        <v>41</v>
      </c>
      <c r="E140" s="248">
        <v>26</v>
      </c>
      <c r="F140" s="248">
        <v>19</v>
      </c>
      <c r="G140" s="248">
        <v>5</v>
      </c>
      <c r="H140" s="248">
        <v>4</v>
      </c>
      <c r="I140" s="248">
        <v>3</v>
      </c>
      <c r="J140" s="248">
        <v>1</v>
      </c>
    </row>
    <row r="141" spans="1:10" ht="19.5" customHeight="1">
      <c r="A141" s="240" t="s">
        <v>435</v>
      </c>
      <c r="B141" s="247">
        <v>250</v>
      </c>
      <c r="C141" s="248">
        <v>114</v>
      </c>
      <c r="D141" s="248">
        <v>58</v>
      </c>
      <c r="E141" s="248">
        <v>35</v>
      </c>
      <c r="F141" s="248">
        <v>25</v>
      </c>
      <c r="G141" s="248">
        <v>8</v>
      </c>
      <c r="H141" s="248">
        <v>6</v>
      </c>
      <c r="I141" s="248">
        <v>3</v>
      </c>
      <c r="J141" s="248">
        <v>1</v>
      </c>
    </row>
    <row r="142" spans="1:10" ht="19.5" customHeight="1">
      <c r="A142" s="240" t="s">
        <v>413</v>
      </c>
      <c r="B142" s="247">
        <v>50</v>
      </c>
      <c r="C142" s="248">
        <v>13</v>
      </c>
      <c r="D142" s="248">
        <v>17</v>
      </c>
      <c r="E142" s="248">
        <v>9</v>
      </c>
      <c r="F142" s="248">
        <v>6</v>
      </c>
      <c r="G142" s="248">
        <v>3</v>
      </c>
      <c r="H142" s="248">
        <v>2</v>
      </c>
      <c r="I142" s="248">
        <v>0</v>
      </c>
      <c r="J142" s="248">
        <v>0</v>
      </c>
    </row>
    <row r="143" spans="1:10" ht="19.5" customHeight="1">
      <c r="A143" s="240" t="s">
        <v>416</v>
      </c>
      <c r="B143" s="247">
        <v>200</v>
      </c>
      <c r="C143" s="248">
        <v>101</v>
      </c>
      <c r="D143" s="248">
        <v>41</v>
      </c>
      <c r="E143" s="248">
        <v>26</v>
      </c>
      <c r="F143" s="248">
        <v>19</v>
      </c>
      <c r="G143" s="248">
        <v>5</v>
      </c>
      <c r="H143" s="248">
        <v>4</v>
      </c>
      <c r="I143" s="248">
        <v>3</v>
      </c>
      <c r="J143" s="248">
        <v>1</v>
      </c>
    </row>
    <row r="144" spans="1:10" s="246" customFormat="1" ht="19.5" customHeight="1">
      <c r="A144" s="257" t="s">
        <v>436</v>
      </c>
      <c r="B144" s="244">
        <v>243</v>
      </c>
      <c r="C144" s="245">
        <v>116</v>
      </c>
      <c r="D144" s="245">
        <v>58</v>
      </c>
      <c r="E144" s="245">
        <v>41</v>
      </c>
      <c r="F144" s="245">
        <v>19</v>
      </c>
      <c r="G144" s="245">
        <v>3</v>
      </c>
      <c r="H144" s="245">
        <v>3</v>
      </c>
      <c r="I144" s="245">
        <v>3</v>
      </c>
      <c r="J144" s="245">
        <v>0</v>
      </c>
    </row>
    <row r="145" spans="1:10" ht="19.5" customHeight="1">
      <c r="A145" s="258" t="s">
        <v>413</v>
      </c>
      <c r="B145" s="247">
        <v>37</v>
      </c>
      <c r="C145" s="248">
        <v>18</v>
      </c>
      <c r="D145" s="248">
        <v>10</v>
      </c>
      <c r="E145" s="248">
        <v>7</v>
      </c>
      <c r="F145" s="248">
        <v>2</v>
      </c>
      <c r="G145" s="248">
        <v>0</v>
      </c>
      <c r="H145" s="248">
        <v>0</v>
      </c>
      <c r="I145" s="248">
        <v>0</v>
      </c>
      <c r="J145" s="248">
        <v>0</v>
      </c>
    </row>
    <row r="146" spans="1:10" ht="19.5" customHeight="1">
      <c r="A146" s="258" t="s">
        <v>416</v>
      </c>
      <c r="B146" s="247">
        <v>206</v>
      </c>
      <c r="C146" s="248">
        <v>98</v>
      </c>
      <c r="D146" s="248">
        <v>48</v>
      </c>
      <c r="E146" s="248">
        <v>34</v>
      </c>
      <c r="F146" s="248">
        <v>17</v>
      </c>
      <c r="G146" s="248">
        <v>3</v>
      </c>
      <c r="H146" s="248">
        <v>3</v>
      </c>
      <c r="I146" s="248">
        <v>3</v>
      </c>
      <c r="J146" s="248">
        <v>0</v>
      </c>
    </row>
    <row r="147" spans="1:10" ht="19.5" customHeight="1">
      <c r="A147" s="240" t="s">
        <v>437</v>
      </c>
      <c r="B147" s="247">
        <v>182</v>
      </c>
      <c r="C147" s="248">
        <v>84</v>
      </c>
      <c r="D147" s="248">
        <v>46</v>
      </c>
      <c r="E147" s="248">
        <v>29</v>
      </c>
      <c r="F147" s="248">
        <v>14</v>
      </c>
      <c r="G147" s="248">
        <v>3</v>
      </c>
      <c r="H147" s="248">
        <v>3</v>
      </c>
      <c r="I147" s="248">
        <v>3</v>
      </c>
      <c r="J147" s="248">
        <v>0</v>
      </c>
    </row>
    <row r="148" spans="1:10" ht="19.5" customHeight="1">
      <c r="A148" s="240" t="s">
        <v>413</v>
      </c>
      <c r="B148" s="247">
        <v>26</v>
      </c>
      <c r="C148" s="248">
        <v>12</v>
      </c>
      <c r="D148" s="248">
        <v>8</v>
      </c>
      <c r="E148" s="248">
        <v>5</v>
      </c>
      <c r="F148" s="248">
        <v>1</v>
      </c>
      <c r="G148" s="248">
        <v>0</v>
      </c>
      <c r="H148" s="248">
        <v>0</v>
      </c>
      <c r="I148" s="248">
        <v>0</v>
      </c>
      <c r="J148" s="248">
        <v>0</v>
      </c>
    </row>
    <row r="149" spans="1:10" ht="19.5" customHeight="1">
      <c r="A149" s="240" t="s">
        <v>416</v>
      </c>
      <c r="B149" s="247">
        <v>156</v>
      </c>
      <c r="C149" s="248">
        <v>72</v>
      </c>
      <c r="D149" s="248">
        <v>38</v>
      </c>
      <c r="E149" s="248">
        <v>24</v>
      </c>
      <c r="F149" s="248">
        <v>13</v>
      </c>
      <c r="G149" s="248">
        <v>3</v>
      </c>
      <c r="H149" s="248">
        <v>3</v>
      </c>
      <c r="I149" s="248">
        <v>3</v>
      </c>
      <c r="J149" s="248">
        <v>0</v>
      </c>
    </row>
    <row r="150" spans="1:10" ht="19.5" customHeight="1">
      <c r="A150" s="240" t="s">
        <v>438</v>
      </c>
      <c r="B150" s="247">
        <v>61</v>
      </c>
      <c r="C150" s="248">
        <v>32</v>
      </c>
      <c r="D150" s="248">
        <v>12</v>
      </c>
      <c r="E150" s="248">
        <v>12</v>
      </c>
      <c r="F150" s="248">
        <v>5</v>
      </c>
      <c r="G150" s="248">
        <v>0</v>
      </c>
      <c r="H150" s="248">
        <v>0</v>
      </c>
      <c r="I150" s="248">
        <v>0</v>
      </c>
      <c r="J150" s="248">
        <v>0</v>
      </c>
    </row>
    <row r="151" spans="1:10" ht="19.5" customHeight="1">
      <c r="A151" s="240" t="s">
        <v>413</v>
      </c>
      <c r="B151" s="247">
        <v>11</v>
      </c>
      <c r="C151" s="248">
        <v>6</v>
      </c>
      <c r="D151" s="248">
        <v>2</v>
      </c>
      <c r="E151" s="248">
        <v>2</v>
      </c>
      <c r="F151" s="248">
        <v>1</v>
      </c>
      <c r="G151" s="248">
        <v>0</v>
      </c>
      <c r="H151" s="248">
        <v>0</v>
      </c>
      <c r="I151" s="248">
        <v>0</v>
      </c>
      <c r="J151" s="248">
        <v>0</v>
      </c>
    </row>
    <row r="152" spans="1:10" ht="19.5" customHeight="1">
      <c r="A152" s="240" t="s">
        <v>416</v>
      </c>
      <c r="B152" s="247">
        <v>50</v>
      </c>
      <c r="C152" s="248">
        <v>26</v>
      </c>
      <c r="D152" s="248">
        <v>10</v>
      </c>
      <c r="E152" s="248">
        <v>10</v>
      </c>
      <c r="F152" s="248">
        <v>4</v>
      </c>
      <c r="G152" s="248">
        <v>0</v>
      </c>
      <c r="H152" s="248">
        <v>0</v>
      </c>
      <c r="I152" s="248">
        <v>0</v>
      </c>
      <c r="J152" s="248">
        <v>0</v>
      </c>
    </row>
    <row r="153" spans="1:10" s="246" customFormat="1" ht="19.5" customHeight="1">
      <c r="A153" s="257" t="s">
        <v>439</v>
      </c>
      <c r="B153" s="244">
        <v>226</v>
      </c>
      <c r="C153" s="245">
        <v>91</v>
      </c>
      <c r="D153" s="245">
        <v>51</v>
      </c>
      <c r="E153" s="245">
        <v>40</v>
      </c>
      <c r="F153" s="245">
        <v>25</v>
      </c>
      <c r="G153" s="245">
        <v>9</v>
      </c>
      <c r="H153" s="245">
        <v>6</v>
      </c>
      <c r="I153" s="245">
        <v>3</v>
      </c>
      <c r="J153" s="245">
        <v>1</v>
      </c>
    </row>
    <row r="154" spans="1:10" ht="19.5" customHeight="1">
      <c r="A154" s="258" t="s">
        <v>413</v>
      </c>
      <c r="B154" s="247">
        <v>56</v>
      </c>
      <c r="C154" s="248">
        <v>18</v>
      </c>
      <c r="D154" s="248">
        <v>13</v>
      </c>
      <c r="E154" s="248">
        <v>14</v>
      </c>
      <c r="F154" s="248">
        <v>6</v>
      </c>
      <c r="G154" s="248">
        <v>4</v>
      </c>
      <c r="H154" s="248">
        <v>1</v>
      </c>
      <c r="I154" s="248">
        <v>0</v>
      </c>
      <c r="J154" s="248">
        <v>0</v>
      </c>
    </row>
    <row r="155" spans="1:10" ht="19.5" customHeight="1">
      <c r="A155" s="258" t="s">
        <v>416</v>
      </c>
      <c r="B155" s="247">
        <v>170</v>
      </c>
      <c r="C155" s="248">
        <v>73</v>
      </c>
      <c r="D155" s="248">
        <v>38</v>
      </c>
      <c r="E155" s="248">
        <v>26</v>
      </c>
      <c r="F155" s="248">
        <v>19</v>
      </c>
      <c r="G155" s="248">
        <v>5</v>
      </c>
      <c r="H155" s="248">
        <v>5</v>
      </c>
      <c r="I155" s="248">
        <v>3</v>
      </c>
      <c r="J155" s="248">
        <v>1</v>
      </c>
    </row>
    <row r="156" spans="1:10" ht="19.5" customHeight="1">
      <c r="A156" s="240" t="s">
        <v>440</v>
      </c>
      <c r="B156" s="247">
        <v>117</v>
      </c>
      <c r="C156" s="248">
        <v>50</v>
      </c>
      <c r="D156" s="248">
        <v>30</v>
      </c>
      <c r="E156" s="248">
        <v>18</v>
      </c>
      <c r="F156" s="248">
        <v>11</v>
      </c>
      <c r="G156" s="248">
        <v>5</v>
      </c>
      <c r="H156" s="248">
        <v>2</v>
      </c>
      <c r="I156" s="248">
        <v>1</v>
      </c>
      <c r="J156" s="248">
        <v>0</v>
      </c>
    </row>
    <row r="157" spans="1:10" ht="19.5" customHeight="1">
      <c r="A157" s="240" t="s">
        <v>413</v>
      </c>
      <c r="B157" s="247">
        <v>27</v>
      </c>
      <c r="C157" s="248">
        <v>9</v>
      </c>
      <c r="D157" s="248">
        <v>9</v>
      </c>
      <c r="E157" s="248">
        <v>4</v>
      </c>
      <c r="F157" s="248">
        <v>3</v>
      </c>
      <c r="G157" s="248">
        <v>2</v>
      </c>
      <c r="H157" s="248">
        <v>0</v>
      </c>
      <c r="I157" s="248">
        <v>0</v>
      </c>
      <c r="J157" s="248">
        <v>0</v>
      </c>
    </row>
    <row r="158" spans="1:10" ht="19.5" customHeight="1">
      <c r="A158" s="240" t="s">
        <v>416</v>
      </c>
      <c r="B158" s="247">
        <v>90</v>
      </c>
      <c r="C158" s="248">
        <v>41</v>
      </c>
      <c r="D158" s="248">
        <v>21</v>
      </c>
      <c r="E158" s="248">
        <v>14</v>
      </c>
      <c r="F158" s="248">
        <v>8</v>
      </c>
      <c r="G158" s="248">
        <v>3</v>
      </c>
      <c r="H158" s="248">
        <v>2</v>
      </c>
      <c r="I158" s="248">
        <v>1</v>
      </c>
      <c r="J158" s="248">
        <v>0</v>
      </c>
    </row>
    <row r="159" spans="1:10" ht="19.5" customHeight="1">
      <c r="A159" s="240" t="s">
        <v>441</v>
      </c>
      <c r="B159" s="247">
        <v>52</v>
      </c>
      <c r="C159" s="248">
        <v>23</v>
      </c>
      <c r="D159" s="248">
        <v>11</v>
      </c>
      <c r="E159" s="248">
        <v>6</v>
      </c>
      <c r="F159" s="248">
        <v>7</v>
      </c>
      <c r="G159" s="248">
        <v>2</v>
      </c>
      <c r="H159" s="248">
        <v>1</v>
      </c>
      <c r="I159" s="248">
        <v>1</v>
      </c>
      <c r="J159" s="248">
        <v>1</v>
      </c>
    </row>
    <row r="160" spans="1:10" ht="19.5" customHeight="1">
      <c r="A160" s="240" t="s">
        <v>413</v>
      </c>
      <c r="B160" s="247">
        <v>13</v>
      </c>
      <c r="C160" s="248">
        <v>4</v>
      </c>
      <c r="D160" s="248">
        <v>1</v>
      </c>
      <c r="E160" s="248">
        <v>4</v>
      </c>
      <c r="F160" s="248">
        <v>3</v>
      </c>
      <c r="G160" s="248">
        <v>1</v>
      </c>
      <c r="H160" s="248">
        <v>0</v>
      </c>
      <c r="I160" s="248">
        <v>0</v>
      </c>
      <c r="J160" s="248">
        <v>0</v>
      </c>
    </row>
    <row r="161" spans="1:10" ht="19.5" customHeight="1">
      <c r="A161" s="240" t="s">
        <v>416</v>
      </c>
      <c r="B161" s="247">
        <v>39</v>
      </c>
      <c r="C161" s="248">
        <v>19</v>
      </c>
      <c r="D161" s="248">
        <v>10</v>
      </c>
      <c r="E161" s="248">
        <v>2</v>
      </c>
      <c r="F161" s="248">
        <v>4</v>
      </c>
      <c r="G161" s="248">
        <v>1</v>
      </c>
      <c r="H161" s="248">
        <v>1</v>
      </c>
      <c r="I161" s="248">
        <v>1</v>
      </c>
      <c r="J161" s="248">
        <v>1</v>
      </c>
    </row>
    <row r="162" spans="1:10" ht="19.5" customHeight="1">
      <c r="A162" s="240" t="s">
        <v>442</v>
      </c>
      <c r="B162" s="247">
        <v>57</v>
      </c>
      <c r="C162" s="248">
        <v>18</v>
      </c>
      <c r="D162" s="248">
        <v>10</v>
      </c>
      <c r="E162" s="248">
        <v>16</v>
      </c>
      <c r="F162" s="248">
        <v>7</v>
      </c>
      <c r="G162" s="248">
        <v>2</v>
      </c>
      <c r="H162" s="248">
        <v>3</v>
      </c>
      <c r="I162" s="248">
        <v>1</v>
      </c>
      <c r="J162" s="248">
        <v>0</v>
      </c>
    </row>
    <row r="163" spans="1:10" ht="19.5" customHeight="1">
      <c r="A163" s="240" t="s">
        <v>413</v>
      </c>
      <c r="B163" s="247">
        <v>16</v>
      </c>
      <c r="C163" s="248">
        <v>5</v>
      </c>
      <c r="D163" s="248">
        <v>3</v>
      </c>
      <c r="E163" s="248">
        <v>6</v>
      </c>
      <c r="F163" s="248">
        <v>0</v>
      </c>
      <c r="G163" s="248">
        <v>1</v>
      </c>
      <c r="H163" s="248">
        <v>1</v>
      </c>
      <c r="I163" s="248">
        <v>0</v>
      </c>
      <c r="J163" s="248">
        <v>0</v>
      </c>
    </row>
    <row r="164" spans="1:10" ht="19.5" customHeight="1">
      <c r="A164" s="240" t="s">
        <v>416</v>
      </c>
      <c r="B164" s="247">
        <v>41</v>
      </c>
      <c r="C164" s="248">
        <v>13</v>
      </c>
      <c r="D164" s="248">
        <v>7</v>
      </c>
      <c r="E164" s="248">
        <v>10</v>
      </c>
      <c r="F164" s="248">
        <v>7</v>
      </c>
      <c r="G164" s="248">
        <v>1</v>
      </c>
      <c r="H164" s="248">
        <v>2</v>
      </c>
      <c r="I164" s="248">
        <v>1</v>
      </c>
      <c r="J164" s="248">
        <v>0</v>
      </c>
    </row>
    <row r="165" spans="1:10" s="246" customFormat="1" ht="19.5" customHeight="1">
      <c r="A165" s="257" t="s">
        <v>443</v>
      </c>
      <c r="B165" s="244">
        <v>530</v>
      </c>
      <c r="C165" s="245">
        <v>256</v>
      </c>
      <c r="D165" s="245">
        <v>128</v>
      </c>
      <c r="E165" s="245">
        <v>86</v>
      </c>
      <c r="F165" s="245">
        <v>35</v>
      </c>
      <c r="G165" s="245">
        <v>15</v>
      </c>
      <c r="H165" s="245">
        <v>6</v>
      </c>
      <c r="I165" s="245">
        <v>3</v>
      </c>
      <c r="J165" s="245">
        <v>1</v>
      </c>
    </row>
    <row r="166" spans="1:10" ht="19.5" customHeight="1">
      <c r="A166" s="258" t="s">
        <v>413</v>
      </c>
      <c r="B166" s="247">
        <v>57</v>
      </c>
      <c r="C166" s="248">
        <v>23</v>
      </c>
      <c r="D166" s="248">
        <v>16</v>
      </c>
      <c r="E166" s="248">
        <v>10</v>
      </c>
      <c r="F166" s="248">
        <v>7</v>
      </c>
      <c r="G166" s="248">
        <v>1</v>
      </c>
      <c r="H166" s="248">
        <v>0</v>
      </c>
      <c r="I166" s="248">
        <v>0</v>
      </c>
      <c r="J166" s="248">
        <v>0</v>
      </c>
    </row>
    <row r="167" spans="1:10" ht="19.5" customHeight="1">
      <c r="A167" s="258" t="s">
        <v>416</v>
      </c>
      <c r="B167" s="247">
        <v>473</v>
      </c>
      <c r="C167" s="248">
        <v>233</v>
      </c>
      <c r="D167" s="248">
        <v>112</v>
      </c>
      <c r="E167" s="248">
        <v>76</v>
      </c>
      <c r="F167" s="248">
        <v>28</v>
      </c>
      <c r="G167" s="248">
        <v>14</v>
      </c>
      <c r="H167" s="248">
        <v>6</v>
      </c>
      <c r="I167" s="248">
        <v>3</v>
      </c>
      <c r="J167" s="248">
        <v>1</v>
      </c>
    </row>
    <row r="168" spans="1:10" ht="19.5" customHeight="1">
      <c r="A168" s="240" t="s">
        <v>444</v>
      </c>
      <c r="B168" s="247">
        <v>225</v>
      </c>
      <c r="C168" s="248">
        <v>126</v>
      </c>
      <c r="D168" s="248">
        <v>48</v>
      </c>
      <c r="E168" s="248">
        <v>38</v>
      </c>
      <c r="F168" s="248">
        <v>7</v>
      </c>
      <c r="G168" s="248">
        <v>3</v>
      </c>
      <c r="H168" s="248">
        <v>3</v>
      </c>
      <c r="I168" s="248">
        <v>0</v>
      </c>
      <c r="J168" s="248">
        <v>0</v>
      </c>
    </row>
    <row r="169" spans="1:10" ht="19.5" customHeight="1">
      <c r="A169" s="240" t="s">
        <v>413</v>
      </c>
      <c r="B169" s="247">
        <v>20</v>
      </c>
      <c r="C169" s="248">
        <v>9</v>
      </c>
      <c r="D169" s="248">
        <v>4</v>
      </c>
      <c r="E169" s="248">
        <v>5</v>
      </c>
      <c r="F169" s="248">
        <v>2</v>
      </c>
      <c r="G169" s="248">
        <v>0</v>
      </c>
      <c r="H169" s="248">
        <v>0</v>
      </c>
      <c r="I169" s="248">
        <v>0</v>
      </c>
      <c r="J169" s="248">
        <v>0</v>
      </c>
    </row>
    <row r="170" spans="1:10" ht="19.5" customHeight="1">
      <c r="A170" s="240" t="s">
        <v>416</v>
      </c>
      <c r="B170" s="247">
        <v>205</v>
      </c>
      <c r="C170" s="248">
        <v>117</v>
      </c>
      <c r="D170" s="248">
        <v>44</v>
      </c>
      <c r="E170" s="248">
        <v>33</v>
      </c>
      <c r="F170" s="248">
        <v>5</v>
      </c>
      <c r="G170" s="248">
        <v>3</v>
      </c>
      <c r="H170" s="248">
        <v>3</v>
      </c>
      <c r="I170" s="248">
        <v>0</v>
      </c>
      <c r="J170" s="248">
        <v>0</v>
      </c>
    </row>
    <row r="171" spans="1:10" ht="19.5" customHeight="1">
      <c r="A171" s="240" t="s">
        <v>445</v>
      </c>
      <c r="B171" s="247">
        <v>149</v>
      </c>
      <c r="C171" s="248">
        <v>61</v>
      </c>
      <c r="D171" s="248">
        <v>34</v>
      </c>
      <c r="E171" s="248">
        <v>29</v>
      </c>
      <c r="F171" s="248">
        <v>15</v>
      </c>
      <c r="G171" s="248">
        <v>8</v>
      </c>
      <c r="H171" s="248">
        <v>0</v>
      </c>
      <c r="I171" s="248">
        <v>2</v>
      </c>
      <c r="J171" s="248">
        <v>0</v>
      </c>
    </row>
    <row r="172" spans="1:10" ht="19.5" customHeight="1">
      <c r="A172" s="240" t="s">
        <v>413</v>
      </c>
      <c r="B172" s="247">
        <v>19</v>
      </c>
      <c r="C172" s="248">
        <v>9</v>
      </c>
      <c r="D172" s="248">
        <v>4</v>
      </c>
      <c r="E172" s="248">
        <v>2</v>
      </c>
      <c r="F172" s="248">
        <v>3</v>
      </c>
      <c r="G172" s="248">
        <v>1</v>
      </c>
      <c r="H172" s="248">
        <v>0</v>
      </c>
      <c r="I172" s="248">
        <v>0</v>
      </c>
      <c r="J172" s="248">
        <v>0</v>
      </c>
    </row>
    <row r="173" spans="1:10" s="252" customFormat="1" ht="19.5" customHeight="1">
      <c r="A173" s="240" t="s">
        <v>416</v>
      </c>
      <c r="B173" s="247">
        <v>130</v>
      </c>
      <c r="C173" s="248">
        <v>52</v>
      </c>
      <c r="D173" s="248">
        <v>30</v>
      </c>
      <c r="E173" s="248">
        <v>27</v>
      </c>
      <c r="F173" s="248">
        <v>12</v>
      </c>
      <c r="G173" s="248">
        <v>7</v>
      </c>
      <c r="H173" s="248">
        <v>0</v>
      </c>
      <c r="I173" s="248">
        <v>2</v>
      </c>
      <c r="J173" s="248">
        <v>0</v>
      </c>
    </row>
    <row r="174" spans="1:10" s="252" customFormat="1" ht="19.5" customHeight="1">
      <c r="A174" s="240" t="s">
        <v>446</v>
      </c>
      <c r="B174" s="247">
        <v>156</v>
      </c>
      <c r="C174" s="248">
        <v>69</v>
      </c>
      <c r="D174" s="248">
        <v>46</v>
      </c>
      <c r="E174" s="248">
        <v>19</v>
      </c>
      <c r="F174" s="248">
        <v>13</v>
      </c>
      <c r="G174" s="248">
        <v>4</v>
      </c>
      <c r="H174" s="248">
        <v>3</v>
      </c>
      <c r="I174" s="248">
        <v>1</v>
      </c>
      <c r="J174" s="248">
        <v>1</v>
      </c>
    </row>
    <row r="175" spans="1:10" ht="19.5" customHeight="1">
      <c r="A175" s="240" t="s">
        <v>413</v>
      </c>
      <c r="B175" s="247">
        <v>18</v>
      </c>
      <c r="C175" s="248">
        <v>5</v>
      </c>
      <c r="D175" s="248">
        <v>8</v>
      </c>
      <c r="E175" s="248">
        <v>3</v>
      </c>
      <c r="F175" s="248">
        <v>2</v>
      </c>
      <c r="G175" s="248">
        <v>0</v>
      </c>
      <c r="H175" s="248">
        <v>0</v>
      </c>
      <c r="I175" s="248">
        <v>0</v>
      </c>
      <c r="J175" s="248">
        <v>0</v>
      </c>
    </row>
    <row r="176" spans="1:10" ht="19.5" customHeight="1">
      <c r="A176" s="240" t="s">
        <v>416</v>
      </c>
      <c r="B176" s="247">
        <v>138</v>
      </c>
      <c r="C176" s="248">
        <v>64</v>
      </c>
      <c r="D176" s="248">
        <v>38</v>
      </c>
      <c r="E176" s="248">
        <v>16</v>
      </c>
      <c r="F176" s="248">
        <v>11</v>
      </c>
      <c r="G176" s="248">
        <v>4</v>
      </c>
      <c r="H176" s="248">
        <v>3</v>
      </c>
      <c r="I176" s="248">
        <v>1</v>
      </c>
      <c r="J176" s="248">
        <v>1</v>
      </c>
    </row>
    <row r="177" spans="1:10" s="246" customFormat="1" ht="19.5" customHeight="1">
      <c r="A177" s="243" t="s">
        <v>447</v>
      </c>
      <c r="B177" s="244">
        <v>152</v>
      </c>
      <c r="C177" s="245">
        <v>44</v>
      </c>
      <c r="D177" s="245">
        <v>40</v>
      </c>
      <c r="E177" s="245">
        <v>31</v>
      </c>
      <c r="F177" s="245">
        <v>25</v>
      </c>
      <c r="G177" s="245">
        <v>8</v>
      </c>
      <c r="H177" s="245">
        <v>2</v>
      </c>
      <c r="I177" s="245">
        <v>1</v>
      </c>
      <c r="J177" s="245">
        <v>1</v>
      </c>
    </row>
    <row r="178" spans="1:10" ht="19.5" customHeight="1">
      <c r="A178" s="240" t="s">
        <v>413</v>
      </c>
      <c r="B178" s="247">
        <v>17</v>
      </c>
      <c r="C178" s="248">
        <v>6</v>
      </c>
      <c r="D178" s="248">
        <v>4</v>
      </c>
      <c r="E178" s="248">
        <v>3</v>
      </c>
      <c r="F178" s="248">
        <v>3</v>
      </c>
      <c r="G178" s="248">
        <v>1</v>
      </c>
      <c r="H178" s="248">
        <v>0</v>
      </c>
      <c r="I178" s="248">
        <v>0</v>
      </c>
      <c r="J178" s="248">
        <v>0</v>
      </c>
    </row>
    <row r="179" spans="1:10" ht="19.5" customHeight="1">
      <c r="A179" s="240" t="s">
        <v>416</v>
      </c>
      <c r="B179" s="247">
        <v>135</v>
      </c>
      <c r="C179" s="248">
        <v>38</v>
      </c>
      <c r="D179" s="248">
        <v>36</v>
      </c>
      <c r="E179" s="248">
        <v>28</v>
      </c>
      <c r="F179" s="248">
        <v>22</v>
      </c>
      <c r="G179" s="248">
        <v>7</v>
      </c>
      <c r="H179" s="248">
        <v>2</v>
      </c>
      <c r="I179" s="248">
        <v>1</v>
      </c>
      <c r="J179" s="248">
        <v>1</v>
      </c>
    </row>
    <row r="180" spans="1:10" ht="19.5" customHeight="1">
      <c r="A180" s="240" t="s">
        <v>448</v>
      </c>
      <c r="B180" s="247">
        <v>152</v>
      </c>
      <c r="C180" s="248">
        <v>44</v>
      </c>
      <c r="D180" s="248">
        <v>40</v>
      </c>
      <c r="E180" s="248">
        <v>31</v>
      </c>
      <c r="F180" s="248">
        <v>25</v>
      </c>
      <c r="G180" s="248">
        <v>8</v>
      </c>
      <c r="H180" s="248">
        <v>2</v>
      </c>
      <c r="I180" s="248">
        <v>1</v>
      </c>
      <c r="J180" s="248">
        <v>1</v>
      </c>
    </row>
    <row r="181" spans="1:10" ht="19.5" customHeight="1">
      <c r="A181" s="240" t="s">
        <v>413</v>
      </c>
      <c r="B181" s="247">
        <v>17</v>
      </c>
      <c r="C181" s="248">
        <v>6</v>
      </c>
      <c r="D181" s="248">
        <v>4</v>
      </c>
      <c r="E181" s="248">
        <v>3</v>
      </c>
      <c r="F181" s="248">
        <v>3</v>
      </c>
      <c r="G181" s="248">
        <v>1</v>
      </c>
      <c r="H181" s="248">
        <v>0</v>
      </c>
      <c r="I181" s="248">
        <v>0</v>
      </c>
      <c r="J181" s="248">
        <v>0</v>
      </c>
    </row>
    <row r="182" spans="1:10" ht="19.5" customHeight="1">
      <c r="A182" s="240" t="s">
        <v>416</v>
      </c>
      <c r="B182" s="247">
        <v>135</v>
      </c>
      <c r="C182" s="248">
        <v>38</v>
      </c>
      <c r="D182" s="248">
        <v>36</v>
      </c>
      <c r="E182" s="248">
        <v>28</v>
      </c>
      <c r="F182" s="248">
        <v>22</v>
      </c>
      <c r="G182" s="248">
        <v>7</v>
      </c>
      <c r="H182" s="248">
        <v>2</v>
      </c>
      <c r="I182" s="248">
        <v>1</v>
      </c>
      <c r="J182" s="248">
        <v>1</v>
      </c>
    </row>
    <row r="183" spans="1:10" s="246" customFormat="1" ht="19.5" customHeight="1">
      <c r="A183" s="257" t="s">
        <v>449</v>
      </c>
      <c r="B183" s="244">
        <v>466</v>
      </c>
      <c r="C183" s="245">
        <v>221</v>
      </c>
      <c r="D183" s="245">
        <v>100</v>
      </c>
      <c r="E183" s="245">
        <v>100</v>
      </c>
      <c r="F183" s="245">
        <v>33</v>
      </c>
      <c r="G183" s="245">
        <v>9</v>
      </c>
      <c r="H183" s="245">
        <v>1</v>
      </c>
      <c r="I183" s="245">
        <v>2</v>
      </c>
      <c r="J183" s="245">
        <v>0</v>
      </c>
    </row>
    <row r="184" spans="1:10" ht="19.5" customHeight="1">
      <c r="A184" s="258" t="s">
        <v>413</v>
      </c>
      <c r="B184" s="247">
        <v>70</v>
      </c>
      <c r="C184" s="248">
        <v>32</v>
      </c>
      <c r="D184" s="248">
        <v>17</v>
      </c>
      <c r="E184" s="248">
        <v>18</v>
      </c>
      <c r="F184" s="248">
        <v>3</v>
      </c>
      <c r="G184" s="248">
        <v>0</v>
      </c>
      <c r="H184" s="248">
        <v>0</v>
      </c>
      <c r="I184" s="248">
        <v>0</v>
      </c>
      <c r="J184" s="248">
        <v>0</v>
      </c>
    </row>
    <row r="185" spans="1:10" ht="19.5" customHeight="1">
      <c r="A185" s="258" t="s">
        <v>416</v>
      </c>
      <c r="B185" s="247">
        <v>396</v>
      </c>
      <c r="C185" s="248">
        <v>189</v>
      </c>
      <c r="D185" s="248">
        <v>83</v>
      </c>
      <c r="E185" s="248">
        <v>82</v>
      </c>
      <c r="F185" s="248">
        <v>30</v>
      </c>
      <c r="G185" s="248">
        <v>9</v>
      </c>
      <c r="H185" s="248">
        <v>1</v>
      </c>
      <c r="I185" s="248">
        <v>2</v>
      </c>
      <c r="J185" s="248">
        <v>0</v>
      </c>
    </row>
    <row r="186" spans="1:10" ht="19.5" customHeight="1">
      <c r="A186" s="240" t="s">
        <v>450</v>
      </c>
      <c r="B186" s="247">
        <v>39</v>
      </c>
      <c r="C186" s="248">
        <v>15</v>
      </c>
      <c r="D186" s="248">
        <v>9</v>
      </c>
      <c r="E186" s="248">
        <v>9</v>
      </c>
      <c r="F186" s="248">
        <v>5</v>
      </c>
      <c r="G186" s="248">
        <v>1</v>
      </c>
      <c r="H186" s="248">
        <v>0</v>
      </c>
      <c r="I186" s="248">
        <v>0</v>
      </c>
      <c r="J186" s="248">
        <v>0</v>
      </c>
    </row>
    <row r="187" spans="1:10" ht="19.5" customHeight="1">
      <c r="A187" s="240" t="s">
        <v>413</v>
      </c>
      <c r="B187" s="247">
        <v>7</v>
      </c>
      <c r="C187" s="248">
        <v>2</v>
      </c>
      <c r="D187" s="248">
        <v>3</v>
      </c>
      <c r="E187" s="248">
        <v>2</v>
      </c>
      <c r="F187" s="248">
        <v>0</v>
      </c>
      <c r="G187" s="248">
        <v>0</v>
      </c>
      <c r="H187" s="248">
        <v>0</v>
      </c>
      <c r="I187" s="248">
        <v>0</v>
      </c>
      <c r="J187" s="248">
        <v>0</v>
      </c>
    </row>
    <row r="188" spans="1:10" ht="19.5" customHeight="1">
      <c r="A188" s="240" t="s">
        <v>416</v>
      </c>
      <c r="B188" s="247">
        <v>32</v>
      </c>
      <c r="C188" s="248">
        <v>13</v>
      </c>
      <c r="D188" s="248">
        <v>6</v>
      </c>
      <c r="E188" s="248">
        <v>7</v>
      </c>
      <c r="F188" s="248">
        <v>5</v>
      </c>
      <c r="G188" s="248">
        <v>1</v>
      </c>
      <c r="H188" s="248">
        <v>0</v>
      </c>
      <c r="I188" s="248">
        <v>0</v>
      </c>
      <c r="J188" s="248">
        <v>0</v>
      </c>
    </row>
    <row r="189" spans="1:10" ht="19.5" customHeight="1">
      <c r="A189" s="240" t="s">
        <v>451</v>
      </c>
      <c r="B189" s="247">
        <v>35</v>
      </c>
      <c r="C189" s="248">
        <v>16</v>
      </c>
      <c r="D189" s="248">
        <v>8</v>
      </c>
      <c r="E189" s="248">
        <v>6</v>
      </c>
      <c r="F189" s="248">
        <v>1</v>
      </c>
      <c r="G189" s="248">
        <v>2</v>
      </c>
      <c r="H189" s="248">
        <v>1</v>
      </c>
      <c r="I189" s="248">
        <v>1</v>
      </c>
      <c r="J189" s="248">
        <v>0</v>
      </c>
    </row>
    <row r="190" spans="1:10" ht="19.5" customHeight="1">
      <c r="A190" s="240" t="s">
        <v>413</v>
      </c>
      <c r="B190" s="247">
        <v>6</v>
      </c>
      <c r="C190" s="259">
        <v>3</v>
      </c>
      <c r="D190" s="259">
        <v>2</v>
      </c>
      <c r="E190" s="259">
        <v>1</v>
      </c>
      <c r="F190" s="248">
        <v>0</v>
      </c>
      <c r="G190" s="248">
        <v>0</v>
      </c>
      <c r="H190" s="248">
        <v>0</v>
      </c>
      <c r="I190" s="248">
        <v>0</v>
      </c>
      <c r="J190" s="248">
        <v>0</v>
      </c>
    </row>
    <row r="191" spans="1:10" ht="19.5" customHeight="1">
      <c r="A191" s="240" t="s">
        <v>416</v>
      </c>
      <c r="B191" s="247">
        <v>29</v>
      </c>
      <c r="C191" s="248">
        <v>13</v>
      </c>
      <c r="D191" s="248">
        <v>6</v>
      </c>
      <c r="E191" s="248">
        <v>5</v>
      </c>
      <c r="F191" s="248">
        <v>1</v>
      </c>
      <c r="G191" s="248">
        <v>2</v>
      </c>
      <c r="H191" s="248">
        <v>1</v>
      </c>
      <c r="I191" s="248">
        <v>1</v>
      </c>
      <c r="J191" s="248">
        <v>0</v>
      </c>
    </row>
    <row r="192" spans="1:10" ht="19.5" customHeight="1">
      <c r="A192" s="240" t="s">
        <v>452</v>
      </c>
      <c r="B192" s="247">
        <v>107</v>
      </c>
      <c r="C192" s="248">
        <v>48</v>
      </c>
      <c r="D192" s="248">
        <v>28</v>
      </c>
      <c r="E192" s="248">
        <v>18</v>
      </c>
      <c r="F192" s="248">
        <v>11</v>
      </c>
      <c r="G192" s="248">
        <v>1</v>
      </c>
      <c r="H192" s="248">
        <v>0</v>
      </c>
      <c r="I192" s="248">
        <v>1</v>
      </c>
      <c r="J192" s="248">
        <v>0</v>
      </c>
    </row>
    <row r="193" spans="1:10" ht="19.5" customHeight="1">
      <c r="A193" s="240" t="s">
        <v>413</v>
      </c>
      <c r="B193" s="247">
        <v>17</v>
      </c>
      <c r="C193" s="248">
        <v>6</v>
      </c>
      <c r="D193" s="248">
        <v>5</v>
      </c>
      <c r="E193" s="248">
        <v>5</v>
      </c>
      <c r="F193" s="248">
        <v>1</v>
      </c>
      <c r="G193" s="248">
        <v>0</v>
      </c>
      <c r="H193" s="248">
        <v>0</v>
      </c>
      <c r="I193" s="248">
        <v>0</v>
      </c>
      <c r="J193" s="248">
        <v>0</v>
      </c>
    </row>
    <row r="194" spans="1:10" ht="19.5" customHeight="1">
      <c r="A194" s="240" t="s">
        <v>416</v>
      </c>
      <c r="B194" s="247">
        <v>90</v>
      </c>
      <c r="C194" s="248">
        <v>42</v>
      </c>
      <c r="D194" s="248">
        <v>23</v>
      </c>
      <c r="E194" s="248">
        <v>13</v>
      </c>
      <c r="F194" s="248">
        <v>10</v>
      </c>
      <c r="G194" s="248">
        <v>1</v>
      </c>
      <c r="H194" s="248">
        <v>0</v>
      </c>
      <c r="I194" s="248">
        <v>1</v>
      </c>
      <c r="J194" s="248">
        <v>0</v>
      </c>
    </row>
    <row r="195" spans="1:10" ht="19.5" customHeight="1">
      <c r="A195" s="240" t="s">
        <v>453</v>
      </c>
      <c r="B195" s="247">
        <v>36</v>
      </c>
      <c r="C195" s="248">
        <v>13</v>
      </c>
      <c r="D195" s="248">
        <v>12</v>
      </c>
      <c r="E195" s="248">
        <v>8</v>
      </c>
      <c r="F195" s="248">
        <v>3</v>
      </c>
      <c r="G195" s="248">
        <v>0</v>
      </c>
      <c r="H195" s="248">
        <v>0</v>
      </c>
      <c r="I195" s="248">
        <v>0</v>
      </c>
      <c r="J195" s="248">
        <v>0</v>
      </c>
    </row>
    <row r="196" spans="1:10" ht="19.5" customHeight="1">
      <c r="A196" s="240" t="s">
        <v>413</v>
      </c>
      <c r="B196" s="247">
        <v>2</v>
      </c>
      <c r="C196" s="248">
        <v>0</v>
      </c>
      <c r="D196" s="248">
        <v>1</v>
      </c>
      <c r="E196" s="248">
        <v>1</v>
      </c>
      <c r="F196" s="248">
        <v>0</v>
      </c>
      <c r="G196" s="248">
        <v>0</v>
      </c>
      <c r="H196" s="248">
        <v>0</v>
      </c>
      <c r="I196" s="248">
        <v>0</v>
      </c>
      <c r="J196" s="248">
        <v>0</v>
      </c>
    </row>
    <row r="197" spans="1:10" ht="19.5" customHeight="1">
      <c r="A197" s="240" t="s">
        <v>416</v>
      </c>
      <c r="B197" s="247">
        <v>34</v>
      </c>
      <c r="C197" s="248">
        <v>13</v>
      </c>
      <c r="D197" s="248">
        <v>11</v>
      </c>
      <c r="E197" s="248">
        <v>7</v>
      </c>
      <c r="F197" s="248">
        <v>3</v>
      </c>
      <c r="G197" s="248">
        <v>0</v>
      </c>
      <c r="H197" s="248">
        <v>0</v>
      </c>
      <c r="I197" s="248">
        <v>0</v>
      </c>
      <c r="J197" s="248">
        <v>0</v>
      </c>
    </row>
    <row r="198" spans="1:10" ht="19.5" customHeight="1">
      <c r="A198" s="240" t="s">
        <v>454</v>
      </c>
      <c r="B198" s="247">
        <v>118</v>
      </c>
      <c r="C198" s="248">
        <v>67</v>
      </c>
      <c r="D198" s="248">
        <v>19</v>
      </c>
      <c r="E198" s="248">
        <v>23</v>
      </c>
      <c r="F198" s="248">
        <v>7</v>
      </c>
      <c r="G198" s="248">
        <v>2</v>
      </c>
      <c r="H198" s="248">
        <v>0</v>
      </c>
      <c r="I198" s="248">
        <v>0</v>
      </c>
      <c r="J198" s="248">
        <v>0</v>
      </c>
    </row>
    <row r="199" spans="1:10" ht="19.5" customHeight="1">
      <c r="A199" s="240" t="s">
        <v>413</v>
      </c>
      <c r="B199" s="247">
        <v>17</v>
      </c>
      <c r="C199" s="248">
        <v>9</v>
      </c>
      <c r="D199" s="248">
        <v>4</v>
      </c>
      <c r="E199" s="248">
        <v>4</v>
      </c>
      <c r="F199" s="248">
        <v>0</v>
      </c>
      <c r="G199" s="248">
        <v>0</v>
      </c>
      <c r="H199" s="248">
        <v>0</v>
      </c>
      <c r="I199" s="248">
        <v>0</v>
      </c>
      <c r="J199" s="248">
        <v>0</v>
      </c>
    </row>
    <row r="200" spans="1:10" ht="19.5" customHeight="1">
      <c r="A200" s="240" t="s">
        <v>416</v>
      </c>
      <c r="B200" s="247">
        <v>101</v>
      </c>
      <c r="C200" s="248">
        <v>58</v>
      </c>
      <c r="D200" s="248">
        <v>15</v>
      </c>
      <c r="E200" s="248">
        <v>19</v>
      </c>
      <c r="F200" s="248">
        <v>7</v>
      </c>
      <c r="G200" s="248">
        <v>2</v>
      </c>
      <c r="H200" s="248">
        <v>0</v>
      </c>
      <c r="I200" s="248">
        <v>0</v>
      </c>
      <c r="J200" s="248">
        <v>0</v>
      </c>
    </row>
    <row r="201" spans="1:10" ht="19.5" customHeight="1">
      <c r="A201" s="240" t="s">
        <v>455</v>
      </c>
      <c r="B201" s="247">
        <v>106</v>
      </c>
      <c r="C201" s="248">
        <v>51</v>
      </c>
      <c r="D201" s="248">
        <v>19</v>
      </c>
      <c r="E201" s="248">
        <v>30</v>
      </c>
      <c r="F201" s="248">
        <v>4</v>
      </c>
      <c r="G201" s="248">
        <v>2</v>
      </c>
      <c r="H201" s="248">
        <v>0</v>
      </c>
      <c r="I201" s="248">
        <v>0</v>
      </c>
      <c r="J201" s="248">
        <v>0</v>
      </c>
    </row>
    <row r="202" spans="1:10" ht="19.5" customHeight="1">
      <c r="A202" s="240" t="s">
        <v>413</v>
      </c>
      <c r="B202" s="247">
        <v>19</v>
      </c>
      <c r="C202" s="248">
        <v>11</v>
      </c>
      <c r="D202" s="248">
        <v>1</v>
      </c>
      <c r="E202" s="248">
        <v>5</v>
      </c>
      <c r="F202" s="248">
        <v>2</v>
      </c>
      <c r="G202" s="248">
        <v>0</v>
      </c>
      <c r="H202" s="248">
        <v>0</v>
      </c>
      <c r="I202" s="248">
        <v>0</v>
      </c>
      <c r="J202" s="248">
        <v>0</v>
      </c>
    </row>
    <row r="203" spans="1:10" ht="19.5" customHeight="1">
      <c r="A203" s="240" t="s">
        <v>416</v>
      </c>
      <c r="B203" s="247">
        <v>87</v>
      </c>
      <c r="C203" s="248">
        <v>40</v>
      </c>
      <c r="D203" s="248">
        <v>18</v>
      </c>
      <c r="E203" s="248">
        <v>25</v>
      </c>
      <c r="F203" s="248">
        <v>2</v>
      </c>
      <c r="G203" s="248">
        <v>2</v>
      </c>
      <c r="H203" s="248">
        <v>0</v>
      </c>
      <c r="I203" s="248">
        <v>0</v>
      </c>
      <c r="J203" s="248">
        <v>0</v>
      </c>
    </row>
    <row r="204" spans="1:10" ht="19.5" customHeight="1">
      <c r="A204" s="240" t="s">
        <v>456</v>
      </c>
      <c r="B204" s="247">
        <v>25</v>
      </c>
      <c r="C204" s="248">
        <v>11</v>
      </c>
      <c r="D204" s="248">
        <v>5</v>
      </c>
      <c r="E204" s="248">
        <v>6</v>
      </c>
      <c r="F204" s="248">
        <v>2</v>
      </c>
      <c r="G204" s="248">
        <v>1</v>
      </c>
      <c r="H204" s="248">
        <v>0</v>
      </c>
      <c r="I204" s="248">
        <v>0</v>
      </c>
      <c r="J204" s="248">
        <v>0</v>
      </c>
    </row>
    <row r="205" spans="1:10" ht="19.5" customHeight="1">
      <c r="A205" s="240" t="s">
        <v>413</v>
      </c>
      <c r="B205" s="247">
        <v>2</v>
      </c>
      <c r="C205" s="248">
        <v>1</v>
      </c>
      <c r="D205" s="248">
        <v>1</v>
      </c>
      <c r="E205" s="248">
        <v>0</v>
      </c>
      <c r="F205" s="248">
        <v>0</v>
      </c>
      <c r="G205" s="248">
        <v>0</v>
      </c>
      <c r="H205" s="248">
        <v>0</v>
      </c>
      <c r="I205" s="248">
        <v>0</v>
      </c>
      <c r="J205" s="248">
        <v>0</v>
      </c>
    </row>
    <row r="206" spans="1:10" ht="19.5" customHeight="1">
      <c r="A206" s="240" t="s">
        <v>416</v>
      </c>
      <c r="B206" s="247">
        <v>23</v>
      </c>
      <c r="C206" s="248">
        <v>10</v>
      </c>
      <c r="D206" s="248">
        <v>4</v>
      </c>
      <c r="E206" s="248">
        <v>6</v>
      </c>
      <c r="F206" s="248">
        <v>2</v>
      </c>
      <c r="G206" s="248">
        <v>1</v>
      </c>
      <c r="H206" s="248">
        <v>0</v>
      </c>
      <c r="I206" s="248">
        <v>0</v>
      </c>
      <c r="J206" s="248">
        <v>0</v>
      </c>
    </row>
    <row r="207" spans="1:10" s="246" customFormat="1" ht="19.5" customHeight="1">
      <c r="A207" s="243" t="s">
        <v>457</v>
      </c>
      <c r="B207" s="244">
        <v>143</v>
      </c>
      <c r="C207" s="245">
        <v>56</v>
      </c>
      <c r="D207" s="245">
        <v>34</v>
      </c>
      <c r="E207" s="245">
        <v>30</v>
      </c>
      <c r="F207" s="245">
        <v>17</v>
      </c>
      <c r="G207" s="245">
        <v>2</v>
      </c>
      <c r="H207" s="245">
        <v>3</v>
      </c>
      <c r="I207" s="245">
        <v>0</v>
      </c>
      <c r="J207" s="245">
        <v>1</v>
      </c>
    </row>
    <row r="208" spans="1:10" ht="19.5" customHeight="1">
      <c r="A208" s="240" t="s">
        <v>413</v>
      </c>
      <c r="B208" s="247">
        <v>22</v>
      </c>
      <c r="C208" s="248">
        <v>9</v>
      </c>
      <c r="D208" s="248">
        <v>6</v>
      </c>
      <c r="E208" s="248">
        <v>3</v>
      </c>
      <c r="F208" s="248">
        <v>3</v>
      </c>
      <c r="G208" s="248">
        <v>0</v>
      </c>
      <c r="H208" s="248">
        <v>1</v>
      </c>
      <c r="I208" s="248">
        <v>0</v>
      </c>
      <c r="J208" s="248">
        <v>0</v>
      </c>
    </row>
    <row r="209" spans="1:10" ht="19.5" customHeight="1">
      <c r="A209" s="240" t="s">
        <v>416</v>
      </c>
      <c r="B209" s="247">
        <v>121</v>
      </c>
      <c r="C209" s="248">
        <v>47</v>
      </c>
      <c r="D209" s="248">
        <v>28</v>
      </c>
      <c r="E209" s="248">
        <v>27</v>
      </c>
      <c r="F209" s="248">
        <v>14</v>
      </c>
      <c r="G209" s="248">
        <v>2</v>
      </c>
      <c r="H209" s="248">
        <v>2</v>
      </c>
      <c r="I209" s="248">
        <v>0</v>
      </c>
      <c r="J209" s="248">
        <v>1</v>
      </c>
    </row>
    <row r="210" spans="1:10" ht="19.5" customHeight="1">
      <c r="A210" s="240" t="s">
        <v>458</v>
      </c>
      <c r="B210" s="247">
        <v>143</v>
      </c>
      <c r="C210" s="248">
        <v>56</v>
      </c>
      <c r="D210" s="248">
        <v>34</v>
      </c>
      <c r="E210" s="248">
        <v>30</v>
      </c>
      <c r="F210" s="248">
        <v>17</v>
      </c>
      <c r="G210" s="248">
        <v>2</v>
      </c>
      <c r="H210" s="248">
        <v>3</v>
      </c>
      <c r="I210" s="248">
        <v>0</v>
      </c>
      <c r="J210" s="248">
        <v>1</v>
      </c>
    </row>
    <row r="211" spans="1:10" ht="19.5" customHeight="1">
      <c r="A211" s="240" t="s">
        <v>413</v>
      </c>
      <c r="B211" s="247">
        <v>22</v>
      </c>
      <c r="C211" s="248">
        <v>9</v>
      </c>
      <c r="D211" s="248">
        <v>6</v>
      </c>
      <c r="E211" s="248">
        <v>3</v>
      </c>
      <c r="F211" s="248">
        <v>3</v>
      </c>
      <c r="G211" s="248">
        <v>0</v>
      </c>
      <c r="H211" s="248">
        <v>1</v>
      </c>
      <c r="I211" s="248">
        <v>0</v>
      </c>
      <c r="J211" s="248">
        <v>0</v>
      </c>
    </row>
    <row r="212" spans="1:10" ht="19.5" customHeight="1">
      <c r="A212" s="240" t="s">
        <v>416</v>
      </c>
      <c r="B212" s="247">
        <v>121</v>
      </c>
      <c r="C212" s="248">
        <v>47</v>
      </c>
      <c r="D212" s="248">
        <v>28</v>
      </c>
      <c r="E212" s="248">
        <v>27</v>
      </c>
      <c r="F212" s="248">
        <v>14</v>
      </c>
      <c r="G212" s="248">
        <v>2</v>
      </c>
      <c r="H212" s="248">
        <v>2</v>
      </c>
      <c r="I212" s="248">
        <v>0</v>
      </c>
      <c r="J212" s="248">
        <v>1</v>
      </c>
    </row>
    <row r="213" spans="1:10" s="246" customFormat="1" ht="19.5" customHeight="1">
      <c r="A213" s="243" t="s">
        <v>459</v>
      </c>
      <c r="B213" s="244">
        <v>42</v>
      </c>
      <c r="C213" s="245">
        <v>27</v>
      </c>
      <c r="D213" s="245">
        <v>9</v>
      </c>
      <c r="E213" s="245">
        <v>4</v>
      </c>
      <c r="F213" s="245">
        <v>2</v>
      </c>
      <c r="G213" s="245">
        <v>0</v>
      </c>
      <c r="H213" s="245">
        <v>0</v>
      </c>
      <c r="I213" s="245">
        <v>0</v>
      </c>
      <c r="J213" s="245">
        <v>0</v>
      </c>
    </row>
    <row r="214" spans="1:10" ht="19.5" customHeight="1">
      <c r="A214" s="240" t="s">
        <v>413</v>
      </c>
      <c r="B214" s="247">
        <v>4</v>
      </c>
      <c r="C214" s="248">
        <v>3</v>
      </c>
      <c r="D214" s="248">
        <v>0</v>
      </c>
      <c r="E214" s="248">
        <v>1</v>
      </c>
      <c r="F214" s="248">
        <v>0</v>
      </c>
      <c r="G214" s="248">
        <v>0</v>
      </c>
      <c r="H214" s="248">
        <v>0</v>
      </c>
      <c r="I214" s="248">
        <v>0</v>
      </c>
      <c r="J214" s="248">
        <v>0</v>
      </c>
    </row>
    <row r="215" spans="1:10" ht="19.5" customHeight="1">
      <c r="A215" s="240" t="s">
        <v>403</v>
      </c>
      <c r="B215" s="247">
        <v>38</v>
      </c>
      <c r="C215" s="248">
        <v>24</v>
      </c>
      <c r="D215" s="248">
        <v>9</v>
      </c>
      <c r="E215" s="248">
        <v>3</v>
      </c>
      <c r="F215" s="248">
        <v>2</v>
      </c>
      <c r="G215" s="248">
        <v>0</v>
      </c>
      <c r="H215" s="248">
        <v>0</v>
      </c>
      <c r="I215" s="248">
        <v>0</v>
      </c>
      <c r="J215" s="248">
        <v>0</v>
      </c>
    </row>
    <row r="216" spans="1:10" ht="17.25">
      <c r="A216" s="240" t="s">
        <v>460</v>
      </c>
      <c r="B216" s="247">
        <v>42</v>
      </c>
      <c r="C216" s="248">
        <v>27</v>
      </c>
      <c r="D216" s="248">
        <v>9</v>
      </c>
      <c r="E216" s="248">
        <v>4</v>
      </c>
      <c r="F216" s="248">
        <v>2</v>
      </c>
      <c r="G216" s="248">
        <v>0</v>
      </c>
      <c r="H216" s="248">
        <v>0</v>
      </c>
      <c r="I216" s="248">
        <v>0</v>
      </c>
      <c r="J216" s="248">
        <v>0</v>
      </c>
    </row>
    <row r="217" spans="1:10" ht="17.25">
      <c r="A217" s="240" t="s">
        <v>461</v>
      </c>
      <c r="B217" s="247">
        <v>4</v>
      </c>
      <c r="C217" s="248">
        <v>3</v>
      </c>
      <c r="D217" s="248">
        <v>0</v>
      </c>
      <c r="E217" s="248">
        <v>1</v>
      </c>
      <c r="F217" s="248">
        <v>0</v>
      </c>
      <c r="G217" s="248">
        <v>0</v>
      </c>
      <c r="H217" s="248">
        <v>0</v>
      </c>
      <c r="I217" s="248">
        <v>0</v>
      </c>
      <c r="J217" s="248">
        <v>0</v>
      </c>
    </row>
    <row r="218" spans="1:10" ht="17.25">
      <c r="A218" s="240" t="s">
        <v>516</v>
      </c>
      <c r="B218" s="247">
        <v>38</v>
      </c>
      <c r="C218" s="248">
        <v>24</v>
      </c>
      <c r="D218" s="248">
        <v>9</v>
      </c>
      <c r="E218" s="248">
        <v>3</v>
      </c>
      <c r="F218" s="248">
        <v>2</v>
      </c>
      <c r="G218" s="248">
        <v>0</v>
      </c>
      <c r="H218" s="248">
        <v>0</v>
      </c>
      <c r="I218" s="248">
        <v>0</v>
      </c>
      <c r="J218" s="248">
        <v>0</v>
      </c>
    </row>
    <row r="219" spans="1:10" ht="7.5" customHeight="1">
      <c r="A219" s="260"/>
      <c r="B219" s="261"/>
      <c r="C219" s="262"/>
      <c r="D219" s="262"/>
      <c r="E219" s="262"/>
      <c r="F219" s="262"/>
      <c r="G219" s="262"/>
      <c r="H219" s="262"/>
      <c r="I219" s="262"/>
      <c r="J219" s="262"/>
    </row>
    <row r="220" ht="17.25">
      <c r="A220" s="213" t="s">
        <v>518</v>
      </c>
    </row>
  </sheetData>
  <sheetProtection/>
  <printOptions/>
  <pageMargins left="0.787" right="0.787" top="0.984" bottom="0.984" header="0.512" footer="0.512"/>
  <pageSetup fitToHeight="6" horizontalDpi="600" verticalDpi="600" orientation="portrait" paperSize="9" scale="61" r:id="rId1"/>
  <rowBreaks count="3" manualBreakCount="3">
    <brk id="63" max="9" man="1"/>
    <brk id="122" max="9" man="1"/>
    <brk id="179" max="9" man="1"/>
  </rowBreaks>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R49"/>
  <sheetViews>
    <sheetView showGridLines="0" zoomScale="60" zoomScaleNormal="60" zoomScalePageLayoutView="0" workbookViewId="0" topLeftCell="A1">
      <pane xSplit="2" ySplit="4" topLeftCell="C5" activePane="bottomRight" state="frozen"/>
      <selection pane="topLeft" activeCell="D39" sqref="D39"/>
      <selection pane="topRight" activeCell="D39" sqref="D39"/>
      <selection pane="bottomLeft" activeCell="D39" sqref="D39"/>
      <selection pane="bottomRight" activeCell="C43" sqref="C43:F43"/>
    </sheetView>
  </sheetViews>
  <sheetFormatPr defaultColWidth="9.140625" defaultRowHeight="15"/>
  <cols>
    <col min="1" max="1" width="9.421875" style="265" customWidth="1"/>
    <col min="2" max="2" width="49.8515625" style="264" customWidth="1"/>
    <col min="3" max="4" width="12.57421875" style="264" customWidth="1"/>
    <col min="5" max="6" width="16.57421875" style="264" customWidth="1"/>
    <col min="7" max="8" width="12.57421875" style="264" customWidth="1"/>
    <col min="9" max="10" width="16.57421875" style="264" customWidth="1"/>
    <col min="11" max="12" width="12.57421875" style="264" customWidth="1"/>
    <col min="13" max="14" width="16.57421875" style="264" customWidth="1"/>
    <col min="15" max="16" width="12.57421875" style="264" customWidth="1"/>
    <col min="17" max="17" width="16.57421875" style="264" customWidth="1"/>
    <col min="18" max="18" width="16.57421875" style="265" customWidth="1"/>
    <col min="19" max="16384" width="9.00390625" style="264" customWidth="1"/>
  </cols>
  <sheetData>
    <row r="1" ht="27" customHeight="1">
      <c r="A1" s="263" t="s">
        <v>462</v>
      </c>
    </row>
    <row r="2" ht="14.25" customHeight="1" thickBot="1">
      <c r="A2" s="266"/>
    </row>
    <row r="3" spans="1:18" ht="30" customHeight="1" thickTop="1">
      <c r="A3" s="496" t="s">
        <v>463</v>
      </c>
      <c r="B3" s="497"/>
      <c r="C3" s="497" t="s">
        <v>464</v>
      </c>
      <c r="D3" s="497"/>
      <c r="E3" s="497"/>
      <c r="F3" s="497"/>
      <c r="G3" s="497" t="s">
        <v>465</v>
      </c>
      <c r="H3" s="497"/>
      <c r="I3" s="497"/>
      <c r="J3" s="497"/>
      <c r="K3" s="497" t="s">
        <v>466</v>
      </c>
      <c r="L3" s="497"/>
      <c r="M3" s="497"/>
      <c r="N3" s="497"/>
      <c r="O3" s="497" t="s">
        <v>467</v>
      </c>
      <c r="P3" s="497"/>
      <c r="Q3" s="497"/>
      <c r="R3" s="500"/>
    </row>
    <row r="4" spans="1:18" s="270" customFormat="1" ht="55.5" customHeight="1">
      <c r="A4" s="498"/>
      <c r="B4" s="499"/>
      <c r="C4" s="267" t="s">
        <v>468</v>
      </c>
      <c r="D4" s="267" t="s">
        <v>469</v>
      </c>
      <c r="E4" s="268" t="s">
        <v>470</v>
      </c>
      <c r="F4" s="267" t="s">
        <v>471</v>
      </c>
      <c r="G4" s="267" t="s">
        <v>468</v>
      </c>
      <c r="H4" s="267" t="s">
        <v>469</v>
      </c>
      <c r="I4" s="268" t="s">
        <v>472</v>
      </c>
      <c r="J4" s="267" t="s">
        <v>471</v>
      </c>
      <c r="K4" s="267" t="s">
        <v>468</v>
      </c>
      <c r="L4" s="267" t="s">
        <v>469</v>
      </c>
      <c r="M4" s="268" t="s">
        <v>472</v>
      </c>
      <c r="N4" s="267" t="s">
        <v>471</v>
      </c>
      <c r="O4" s="267" t="s">
        <v>468</v>
      </c>
      <c r="P4" s="267" t="s">
        <v>469</v>
      </c>
      <c r="Q4" s="268" t="s">
        <v>472</v>
      </c>
      <c r="R4" s="269" t="s">
        <v>471</v>
      </c>
    </row>
    <row r="5" spans="1:18" ht="34.5" customHeight="1">
      <c r="A5" s="354"/>
      <c r="B5" s="271"/>
      <c r="C5" s="273"/>
      <c r="D5" s="272" t="s">
        <v>4</v>
      </c>
      <c r="E5" s="272" t="s">
        <v>473</v>
      </c>
      <c r="F5" s="272" t="s">
        <v>6</v>
      </c>
      <c r="G5" s="273"/>
      <c r="H5" s="272" t="s">
        <v>4</v>
      </c>
      <c r="I5" s="272" t="s">
        <v>473</v>
      </c>
      <c r="J5" s="272" t="s">
        <v>6</v>
      </c>
      <c r="K5" s="273"/>
      <c r="L5" s="272" t="s">
        <v>4</v>
      </c>
      <c r="M5" s="272" t="s">
        <v>473</v>
      </c>
      <c r="N5" s="272" t="s">
        <v>6</v>
      </c>
      <c r="O5" s="273"/>
      <c r="P5" s="272" t="s">
        <v>4</v>
      </c>
      <c r="Q5" s="272" t="s">
        <v>473</v>
      </c>
      <c r="R5" s="272" t="s">
        <v>6</v>
      </c>
    </row>
    <row r="6" spans="1:18" s="276" customFormat="1" ht="36" customHeight="1">
      <c r="A6" s="355" t="s">
        <v>280</v>
      </c>
      <c r="B6" s="274" t="s">
        <v>105</v>
      </c>
      <c r="C6" s="275">
        <f>C8+C12+C19+C28+C33+C44</f>
        <v>14853</v>
      </c>
      <c r="D6" s="275">
        <v>98800</v>
      </c>
      <c r="E6" s="275">
        <v>190192158</v>
      </c>
      <c r="F6" s="275">
        <v>2644179</v>
      </c>
      <c r="G6" s="346">
        <v>772</v>
      </c>
      <c r="H6" s="346">
        <v>8964</v>
      </c>
      <c r="I6" s="346">
        <v>11545034</v>
      </c>
      <c r="J6" s="346">
        <v>122567</v>
      </c>
      <c r="K6" s="346">
        <v>267</v>
      </c>
      <c r="L6" s="346">
        <v>3378</v>
      </c>
      <c r="M6" s="346">
        <v>6590404</v>
      </c>
      <c r="N6" s="346">
        <v>122679</v>
      </c>
      <c r="O6" s="346">
        <v>13814</v>
      </c>
      <c r="P6" s="346">
        <v>86458</v>
      </c>
      <c r="Q6" s="346">
        <v>172056720</v>
      </c>
      <c r="R6" s="275">
        <v>2398933</v>
      </c>
    </row>
    <row r="7" spans="1:18" ht="15" customHeight="1">
      <c r="A7" s="281"/>
      <c r="B7" s="277"/>
      <c r="C7" s="278"/>
      <c r="D7" s="278"/>
      <c r="E7" s="278"/>
      <c r="F7" s="278"/>
      <c r="G7" s="347"/>
      <c r="H7" s="347"/>
      <c r="I7" s="347"/>
      <c r="J7" s="347"/>
      <c r="K7" s="347"/>
      <c r="L7" s="347"/>
      <c r="M7" s="347"/>
      <c r="N7" s="347"/>
      <c r="O7" s="347"/>
      <c r="P7" s="347"/>
      <c r="Q7" s="347"/>
      <c r="R7" s="278"/>
    </row>
    <row r="8" spans="1:18" s="276" customFormat="1" ht="36" customHeight="1">
      <c r="A8" s="356">
        <v>56</v>
      </c>
      <c r="B8" s="279" t="s">
        <v>231</v>
      </c>
      <c r="C8" s="275">
        <f>G8+K8+O8</f>
        <v>65</v>
      </c>
      <c r="D8" s="275">
        <v>5738</v>
      </c>
      <c r="E8" s="275">
        <v>13905306</v>
      </c>
      <c r="F8" s="275">
        <v>303306</v>
      </c>
      <c r="G8" s="346">
        <v>4</v>
      </c>
      <c r="H8" s="346">
        <v>7</v>
      </c>
      <c r="I8" s="346">
        <v>9030</v>
      </c>
      <c r="J8" s="346">
        <v>295</v>
      </c>
      <c r="K8" s="346">
        <v>5</v>
      </c>
      <c r="L8" s="346">
        <v>317</v>
      </c>
      <c r="M8" s="346">
        <v>563563</v>
      </c>
      <c r="N8" s="346">
        <v>17551</v>
      </c>
      <c r="O8" s="349">
        <v>56</v>
      </c>
      <c r="P8" s="349">
        <v>5414</v>
      </c>
      <c r="Q8" s="349">
        <v>13332713</v>
      </c>
      <c r="R8" s="280">
        <v>285460</v>
      </c>
    </row>
    <row r="9" spans="1:18" ht="36" customHeight="1">
      <c r="A9" s="281">
        <v>561</v>
      </c>
      <c r="B9" s="277" t="s">
        <v>474</v>
      </c>
      <c r="C9" s="278">
        <f aca="true" t="shared" si="0" ref="C9:C47">G9+K9+O9</f>
        <v>34</v>
      </c>
      <c r="D9" s="278">
        <v>5603</v>
      </c>
      <c r="E9" s="278">
        <v>13661448</v>
      </c>
      <c r="F9" s="278">
        <v>296452</v>
      </c>
      <c r="G9" s="347">
        <v>0</v>
      </c>
      <c r="H9" s="347">
        <v>0</v>
      </c>
      <c r="I9" s="347">
        <v>0</v>
      </c>
      <c r="J9" s="347">
        <v>0</v>
      </c>
      <c r="K9" s="345">
        <v>2</v>
      </c>
      <c r="L9" s="345">
        <v>308</v>
      </c>
      <c r="M9" s="345" t="s">
        <v>526</v>
      </c>
      <c r="N9" s="345" t="s">
        <v>774</v>
      </c>
      <c r="O9" s="347">
        <v>32</v>
      </c>
      <c r="P9" s="347">
        <v>5295</v>
      </c>
      <c r="Q9" s="347" t="s">
        <v>520</v>
      </c>
      <c r="R9" s="278" t="s">
        <v>774</v>
      </c>
    </row>
    <row r="10" spans="1:18" ht="36" customHeight="1">
      <c r="A10" s="281">
        <v>569</v>
      </c>
      <c r="B10" s="277" t="s">
        <v>475</v>
      </c>
      <c r="C10" s="278">
        <f t="shared" si="0"/>
        <v>31</v>
      </c>
      <c r="D10" s="278">
        <v>135</v>
      </c>
      <c r="E10" s="278">
        <v>243858</v>
      </c>
      <c r="F10" s="278">
        <v>6854</v>
      </c>
      <c r="G10" s="345">
        <v>4</v>
      </c>
      <c r="H10" s="345">
        <v>7</v>
      </c>
      <c r="I10" s="345">
        <v>9030</v>
      </c>
      <c r="J10" s="345">
        <v>295</v>
      </c>
      <c r="K10" s="345">
        <v>3</v>
      </c>
      <c r="L10" s="345">
        <v>9</v>
      </c>
      <c r="M10" s="345" t="s">
        <v>520</v>
      </c>
      <c r="N10" s="345" t="s">
        <v>774</v>
      </c>
      <c r="O10" s="345">
        <v>24</v>
      </c>
      <c r="P10" s="345">
        <v>119</v>
      </c>
      <c r="Q10" s="345" t="s">
        <v>520</v>
      </c>
      <c r="R10" s="385" t="s">
        <v>774</v>
      </c>
    </row>
    <row r="11" spans="1:18" ht="15" customHeight="1">
      <c r="A11" s="281"/>
      <c r="B11" s="277"/>
      <c r="C11" s="275"/>
      <c r="D11" s="275"/>
      <c r="E11" s="275"/>
      <c r="F11" s="275"/>
      <c r="G11" s="347"/>
      <c r="H11" s="347"/>
      <c r="I11" s="347"/>
      <c r="J11" s="347"/>
      <c r="K11" s="347"/>
      <c r="L11" s="347"/>
      <c r="M11" s="347"/>
      <c r="N11" s="347"/>
      <c r="O11" s="347"/>
      <c r="P11" s="347"/>
      <c r="Q11" s="347"/>
      <c r="R11" s="278"/>
    </row>
    <row r="12" spans="1:18" s="276" customFormat="1" ht="36" customHeight="1">
      <c r="A12" s="356">
        <v>57</v>
      </c>
      <c r="B12" s="279" t="s">
        <v>476</v>
      </c>
      <c r="C12" s="275">
        <f t="shared" si="0"/>
        <v>2195</v>
      </c>
      <c r="D12" s="275">
        <v>9273</v>
      </c>
      <c r="E12" s="275">
        <v>12076474</v>
      </c>
      <c r="F12" s="275">
        <v>401394</v>
      </c>
      <c r="G12" s="346">
        <v>41</v>
      </c>
      <c r="H12" s="346">
        <v>197</v>
      </c>
      <c r="I12" s="346">
        <v>302382</v>
      </c>
      <c r="J12" s="346">
        <v>8386</v>
      </c>
      <c r="K12" s="346">
        <v>25</v>
      </c>
      <c r="L12" s="346">
        <v>129</v>
      </c>
      <c r="M12" s="346">
        <v>165016</v>
      </c>
      <c r="N12" s="346">
        <v>4300</v>
      </c>
      <c r="O12" s="346">
        <v>2129</v>
      </c>
      <c r="P12" s="346">
        <v>8947</v>
      </c>
      <c r="Q12" s="346">
        <v>11609076</v>
      </c>
      <c r="R12" s="275">
        <v>388708</v>
      </c>
    </row>
    <row r="13" spans="1:18" ht="36" customHeight="1">
      <c r="A13" s="281">
        <v>571</v>
      </c>
      <c r="B13" s="277" t="s">
        <v>477</v>
      </c>
      <c r="C13" s="278">
        <f t="shared" si="0"/>
        <v>337</v>
      </c>
      <c r="D13" s="278">
        <v>1082</v>
      </c>
      <c r="E13" s="278">
        <v>1125884</v>
      </c>
      <c r="F13" s="278">
        <v>39563</v>
      </c>
      <c r="G13" s="347">
        <v>2</v>
      </c>
      <c r="H13" s="347">
        <v>7</v>
      </c>
      <c r="I13" s="347" t="s">
        <v>521</v>
      </c>
      <c r="J13" s="347" t="s">
        <v>774</v>
      </c>
      <c r="K13" s="347">
        <v>5</v>
      </c>
      <c r="L13" s="347">
        <v>42</v>
      </c>
      <c r="M13" s="347" t="s">
        <v>520</v>
      </c>
      <c r="N13" s="347" t="s">
        <v>774</v>
      </c>
      <c r="O13" s="347">
        <v>330</v>
      </c>
      <c r="P13" s="347">
        <v>1033</v>
      </c>
      <c r="Q13" s="347">
        <v>1059413</v>
      </c>
      <c r="R13" s="278">
        <v>38139</v>
      </c>
    </row>
    <row r="14" spans="1:18" ht="36" customHeight="1">
      <c r="A14" s="281">
        <v>572</v>
      </c>
      <c r="B14" s="277" t="s">
        <v>478</v>
      </c>
      <c r="C14" s="278">
        <f t="shared" si="0"/>
        <v>240</v>
      </c>
      <c r="D14" s="278">
        <v>1007</v>
      </c>
      <c r="E14" s="278">
        <v>1520414</v>
      </c>
      <c r="F14" s="278">
        <v>46750</v>
      </c>
      <c r="G14" s="347">
        <v>12</v>
      </c>
      <c r="H14" s="347">
        <v>87</v>
      </c>
      <c r="I14" s="347" t="s">
        <v>520</v>
      </c>
      <c r="J14" s="347" t="s">
        <v>774</v>
      </c>
      <c r="K14" s="347">
        <v>1</v>
      </c>
      <c r="L14" s="347">
        <v>1</v>
      </c>
      <c r="M14" s="347" t="s">
        <v>520</v>
      </c>
      <c r="N14" s="347" t="s">
        <v>774</v>
      </c>
      <c r="O14" s="347">
        <v>227</v>
      </c>
      <c r="P14" s="347">
        <v>919</v>
      </c>
      <c r="Q14" s="347">
        <v>1382722</v>
      </c>
      <c r="R14" s="278">
        <v>43049</v>
      </c>
    </row>
    <row r="15" spans="1:18" ht="36" customHeight="1">
      <c r="A15" s="281">
        <v>573</v>
      </c>
      <c r="B15" s="277" t="s">
        <v>479</v>
      </c>
      <c r="C15" s="278">
        <f t="shared" si="0"/>
        <v>914</v>
      </c>
      <c r="D15" s="278">
        <v>3817</v>
      </c>
      <c r="E15" s="278">
        <v>5576496</v>
      </c>
      <c r="F15" s="278">
        <v>155834</v>
      </c>
      <c r="G15" s="347">
        <v>9</v>
      </c>
      <c r="H15" s="347">
        <v>44</v>
      </c>
      <c r="I15" s="347">
        <v>46592</v>
      </c>
      <c r="J15" s="347">
        <v>1253</v>
      </c>
      <c r="K15" s="347">
        <v>5</v>
      </c>
      <c r="L15" s="347">
        <v>22</v>
      </c>
      <c r="M15" s="347">
        <v>24969</v>
      </c>
      <c r="N15" s="347">
        <v>674</v>
      </c>
      <c r="O15" s="347">
        <v>900</v>
      </c>
      <c r="P15" s="347">
        <v>3751</v>
      </c>
      <c r="Q15" s="347">
        <v>5504935</v>
      </c>
      <c r="R15" s="278">
        <v>153907</v>
      </c>
    </row>
    <row r="16" spans="1:18" ht="36" customHeight="1">
      <c r="A16" s="281">
        <v>574</v>
      </c>
      <c r="B16" s="277" t="s">
        <v>480</v>
      </c>
      <c r="C16" s="278">
        <f t="shared" si="0"/>
        <v>176</v>
      </c>
      <c r="D16" s="278">
        <v>595</v>
      </c>
      <c r="E16" s="278">
        <v>929993</v>
      </c>
      <c r="F16" s="278">
        <v>22286</v>
      </c>
      <c r="G16" s="347">
        <v>4</v>
      </c>
      <c r="H16" s="347">
        <v>10</v>
      </c>
      <c r="I16" s="347">
        <v>18780</v>
      </c>
      <c r="J16" s="347">
        <v>239</v>
      </c>
      <c r="K16" s="347">
        <v>11</v>
      </c>
      <c r="L16" s="347">
        <v>56</v>
      </c>
      <c r="M16" s="347">
        <v>73300</v>
      </c>
      <c r="N16" s="347">
        <v>2049</v>
      </c>
      <c r="O16" s="347">
        <v>161</v>
      </c>
      <c r="P16" s="347">
        <v>529</v>
      </c>
      <c r="Q16" s="347">
        <v>837913</v>
      </c>
      <c r="R16" s="278">
        <v>19998</v>
      </c>
    </row>
    <row r="17" spans="1:18" ht="36" customHeight="1">
      <c r="A17" s="281">
        <v>579</v>
      </c>
      <c r="B17" s="277" t="s">
        <v>481</v>
      </c>
      <c r="C17" s="278">
        <f t="shared" si="0"/>
        <v>528</v>
      </c>
      <c r="D17" s="278">
        <v>2772</v>
      </c>
      <c r="E17" s="278">
        <v>2923687</v>
      </c>
      <c r="F17" s="278">
        <v>136961</v>
      </c>
      <c r="G17" s="347">
        <v>14</v>
      </c>
      <c r="H17" s="347">
        <v>49</v>
      </c>
      <c r="I17" s="347">
        <v>90816</v>
      </c>
      <c r="J17" s="347">
        <v>2969</v>
      </c>
      <c r="K17" s="347">
        <v>3</v>
      </c>
      <c r="L17" s="347">
        <v>8</v>
      </c>
      <c r="M17" s="347">
        <v>8778</v>
      </c>
      <c r="N17" s="347">
        <v>377</v>
      </c>
      <c r="O17" s="347">
        <v>511</v>
      </c>
      <c r="P17" s="347">
        <v>2715</v>
      </c>
      <c r="Q17" s="347">
        <v>2824093</v>
      </c>
      <c r="R17" s="278">
        <v>133615</v>
      </c>
    </row>
    <row r="18" spans="1:18" ht="15" customHeight="1">
      <c r="A18" s="281"/>
      <c r="B18" s="277"/>
      <c r="C18" s="275"/>
      <c r="D18" s="275"/>
      <c r="E18" s="275"/>
      <c r="F18" s="275"/>
      <c r="G18" s="347"/>
      <c r="H18" s="347"/>
      <c r="I18" s="347"/>
      <c r="J18" s="347"/>
      <c r="K18" s="347"/>
      <c r="L18" s="347"/>
      <c r="M18" s="347"/>
      <c r="N18" s="347"/>
      <c r="O18" s="347"/>
      <c r="P18" s="347"/>
      <c r="Q18" s="347"/>
      <c r="R18" s="278"/>
    </row>
    <row r="19" spans="1:18" s="276" customFormat="1" ht="36" customHeight="1">
      <c r="A19" s="356">
        <v>58</v>
      </c>
      <c r="B19" s="279" t="s">
        <v>482</v>
      </c>
      <c r="C19" s="275">
        <f t="shared" si="0"/>
        <v>3922</v>
      </c>
      <c r="D19" s="275">
        <v>31714</v>
      </c>
      <c r="E19" s="275">
        <v>48186428</v>
      </c>
      <c r="F19" s="275">
        <v>696190</v>
      </c>
      <c r="G19" s="346">
        <v>564</v>
      </c>
      <c r="H19" s="346">
        <v>7408</v>
      </c>
      <c r="I19" s="346">
        <v>8539756</v>
      </c>
      <c r="J19" s="346">
        <v>73188</v>
      </c>
      <c r="K19" s="346">
        <v>66</v>
      </c>
      <c r="L19" s="346">
        <v>1739</v>
      </c>
      <c r="M19" s="346">
        <v>3960974</v>
      </c>
      <c r="N19" s="346">
        <v>45965</v>
      </c>
      <c r="O19" s="346">
        <v>3292</v>
      </c>
      <c r="P19" s="346">
        <v>22567</v>
      </c>
      <c r="Q19" s="346">
        <v>35685698</v>
      </c>
      <c r="R19" s="275">
        <v>577037</v>
      </c>
    </row>
    <row r="20" spans="1:18" ht="36" customHeight="1">
      <c r="A20" s="281">
        <v>581</v>
      </c>
      <c r="B20" s="277" t="s">
        <v>483</v>
      </c>
      <c r="C20" s="278">
        <f t="shared" si="0"/>
        <v>483</v>
      </c>
      <c r="D20" s="278">
        <v>10563</v>
      </c>
      <c r="E20" s="278">
        <v>24115763</v>
      </c>
      <c r="F20" s="278">
        <v>346247</v>
      </c>
      <c r="G20" s="347">
        <v>5</v>
      </c>
      <c r="H20" s="347">
        <v>94</v>
      </c>
      <c r="I20" s="347">
        <v>131175</v>
      </c>
      <c r="J20" s="347">
        <v>2290</v>
      </c>
      <c r="K20" s="347">
        <v>24</v>
      </c>
      <c r="L20" s="347">
        <v>908</v>
      </c>
      <c r="M20" s="347">
        <v>2452063</v>
      </c>
      <c r="N20" s="347">
        <v>18741</v>
      </c>
      <c r="O20" s="347">
        <v>454</v>
      </c>
      <c r="P20" s="347">
        <v>9561</v>
      </c>
      <c r="Q20" s="347">
        <v>21532525</v>
      </c>
      <c r="R20" s="278">
        <v>325216</v>
      </c>
    </row>
    <row r="21" spans="1:18" ht="36" customHeight="1">
      <c r="A21" s="281">
        <v>582</v>
      </c>
      <c r="B21" s="277" t="s">
        <v>484</v>
      </c>
      <c r="C21" s="278">
        <f t="shared" si="0"/>
        <v>227</v>
      </c>
      <c r="D21" s="278">
        <v>973</v>
      </c>
      <c r="E21" s="278">
        <v>903281</v>
      </c>
      <c r="F21" s="278">
        <v>24641</v>
      </c>
      <c r="G21" s="347">
        <v>1</v>
      </c>
      <c r="H21" s="347">
        <v>2</v>
      </c>
      <c r="I21" s="347" t="s">
        <v>520</v>
      </c>
      <c r="J21" s="347" t="s">
        <v>774</v>
      </c>
      <c r="K21" s="347">
        <v>0</v>
      </c>
      <c r="L21" s="347">
        <v>0</v>
      </c>
      <c r="M21" s="347">
        <v>0</v>
      </c>
      <c r="N21" s="347">
        <v>0</v>
      </c>
      <c r="O21" s="347">
        <v>226</v>
      </c>
      <c r="P21" s="347">
        <v>971</v>
      </c>
      <c r="Q21" s="347" t="s">
        <v>520</v>
      </c>
      <c r="R21" s="278" t="s">
        <v>774</v>
      </c>
    </row>
    <row r="22" spans="1:18" ht="36" customHeight="1">
      <c r="A22" s="281">
        <v>583</v>
      </c>
      <c r="B22" s="277" t="s">
        <v>485</v>
      </c>
      <c r="C22" s="278">
        <f t="shared" si="0"/>
        <v>143</v>
      </c>
      <c r="D22" s="278">
        <v>658</v>
      </c>
      <c r="E22" s="278">
        <v>1157138</v>
      </c>
      <c r="F22" s="278">
        <v>9264</v>
      </c>
      <c r="G22" s="347">
        <v>3</v>
      </c>
      <c r="H22" s="347">
        <v>9</v>
      </c>
      <c r="I22" s="347" t="s">
        <v>520</v>
      </c>
      <c r="J22" s="347" t="s">
        <v>774</v>
      </c>
      <c r="K22" s="347">
        <v>1</v>
      </c>
      <c r="L22" s="347">
        <v>5</v>
      </c>
      <c r="M22" s="347" t="s">
        <v>520</v>
      </c>
      <c r="N22" s="347" t="s">
        <v>774</v>
      </c>
      <c r="O22" s="347">
        <v>139</v>
      </c>
      <c r="P22" s="347">
        <v>644</v>
      </c>
      <c r="Q22" s="347">
        <v>1144036</v>
      </c>
      <c r="R22" s="278">
        <v>8840</v>
      </c>
    </row>
    <row r="23" spans="1:18" ht="36" customHeight="1">
      <c r="A23" s="281">
        <v>584</v>
      </c>
      <c r="B23" s="277" t="s">
        <v>486</v>
      </c>
      <c r="C23" s="278">
        <f t="shared" si="0"/>
        <v>50</v>
      </c>
      <c r="D23" s="278">
        <v>173</v>
      </c>
      <c r="E23" s="278">
        <v>207067</v>
      </c>
      <c r="F23" s="278">
        <v>2820</v>
      </c>
      <c r="G23" s="347">
        <v>1</v>
      </c>
      <c r="H23" s="347">
        <v>5</v>
      </c>
      <c r="I23" s="347" t="s">
        <v>520</v>
      </c>
      <c r="J23" s="347" t="s">
        <v>774</v>
      </c>
      <c r="K23" s="347">
        <v>0</v>
      </c>
      <c r="L23" s="347">
        <v>0</v>
      </c>
      <c r="M23" s="347">
        <v>0</v>
      </c>
      <c r="N23" s="347">
        <v>0</v>
      </c>
      <c r="O23" s="347">
        <v>49</v>
      </c>
      <c r="P23" s="347">
        <v>168</v>
      </c>
      <c r="Q23" s="347" t="s">
        <v>520</v>
      </c>
      <c r="R23" s="278" t="s">
        <v>774</v>
      </c>
    </row>
    <row r="24" spans="1:18" ht="36" customHeight="1">
      <c r="A24" s="281">
        <v>585</v>
      </c>
      <c r="B24" s="277" t="s">
        <v>487</v>
      </c>
      <c r="C24" s="278">
        <f t="shared" si="0"/>
        <v>506</v>
      </c>
      <c r="D24" s="278">
        <v>1388</v>
      </c>
      <c r="E24" s="278">
        <v>2479246</v>
      </c>
      <c r="F24" s="278">
        <v>41708</v>
      </c>
      <c r="G24" s="347">
        <v>8</v>
      </c>
      <c r="H24" s="347">
        <v>37</v>
      </c>
      <c r="I24" s="347">
        <v>132684</v>
      </c>
      <c r="J24" s="347">
        <v>1457</v>
      </c>
      <c r="K24" s="345">
        <v>12</v>
      </c>
      <c r="L24" s="345">
        <v>41</v>
      </c>
      <c r="M24" s="345">
        <v>101527</v>
      </c>
      <c r="N24" s="345">
        <v>1021</v>
      </c>
      <c r="O24" s="345">
        <v>486</v>
      </c>
      <c r="P24" s="345">
        <v>1310</v>
      </c>
      <c r="Q24" s="345">
        <v>2245035</v>
      </c>
      <c r="R24" s="282">
        <v>39230</v>
      </c>
    </row>
    <row r="25" spans="1:18" ht="36" customHeight="1">
      <c r="A25" s="281">
        <v>586</v>
      </c>
      <c r="B25" s="277" t="s">
        <v>488</v>
      </c>
      <c r="C25" s="278">
        <f t="shared" si="0"/>
        <v>880</v>
      </c>
      <c r="D25" s="278">
        <v>4433</v>
      </c>
      <c r="E25" s="278">
        <v>2923658</v>
      </c>
      <c r="F25" s="278">
        <v>50794</v>
      </c>
      <c r="G25" s="347">
        <v>30</v>
      </c>
      <c r="H25" s="347">
        <v>237</v>
      </c>
      <c r="I25" s="347" t="s">
        <v>520</v>
      </c>
      <c r="J25" s="347" t="s">
        <v>520</v>
      </c>
      <c r="K25" s="345">
        <v>3</v>
      </c>
      <c r="L25" s="345">
        <v>5</v>
      </c>
      <c r="M25" s="345" t="s">
        <v>520</v>
      </c>
      <c r="N25" s="345" t="s">
        <v>520</v>
      </c>
      <c r="O25" s="347">
        <v>847</v>
      </c>
      <c r="P25" s="347">
        <v>4191</v>
      </c>
      <c r="Q25" s="347">
        <v>2761603</v>
      </c>
      <c r="R25" s="278">
        <v>47762</v>
      </c>
    </row>
    <row r="26" spans="1:18" ht="36" customHeight="1">
      <c r="A26" s="281">
        <v>589</v>
      </c>
      <c r="B26" s="277" t="s">
        <v>489</v>
      </c>
      <c r="C26" s="278">
        <f t="shared" si="0"/>
        <v>1633</v>
      </c>
      <c r="D26" s="278">
        <v>13526</v>
      </c>
      <c r="E26" s="278">
        <v>16400275</v>
      </c>
      <c r="F26" s="278">
        <v>220716</v>
      </c>
      <c r="G26" s="345">
        <v>516</v>
      </c>
      <c r="H26" s="345">
        <v>7024</v>
      </c>
      <c r="I26" s="345">
        <v>8107715</v>
      </c>
      <c r="J26" s="345">
        <v>66363</v>
      </c>
      <c r="K26" s="345">
        <v>26</v>
      </c>
      <c r="L26" s="345">
        <v>780</v>
      </c>
      <c r="M26" s="345">
        <v>1395532</v>
      </c>
      <c r="N26" s="345">
        <v>25773</v>
      </c>
      <c r="O26" s="345">
        <v>1091</v>
      </c>
      <c r="P26" s="345">
        <v>5722</v>
      </c>
      <c r="Q26" s="345">
        <v>6897028</v>
      </c>
      <c r="R26" s="282">
        <v>128580</v>
      </c>
    </row>
    <row r="27" spans="1:18" ht="15" customHeight="1">
      <c r="A27" s="281"/>
      <c r="B27" s="277"/>
      <c r="C27" s="275"/>
      <c r="D27" s="275"/>
      <c r="E27" s="275"/>
      <c r="F27" s="275"/>
      <c r="G27" s="347"/>
      <c r="H27" s="347"/>
      <c r="I27" s="347"/>
      <c r="J27" s="347"/>
      <c r="K27" s="347"/>
      <c r="L27" s="347"/>
      <c r="M27" s="347"/>
      <c r="N27" s="347"/>
      <c r="O27" s="347"/>
      <c r="P27" s="347"/>
      <c r="Q27" s="347"/>
      <c r="R27" s="278"/>
    </row>
    <row r="28" spans="1:18" ht="36" customHeight="1">
      <c r="A28" s="356">
        <v>59</v>
      </c>
      <c r="B28" s="279" t="s">
        <v>490</v>
      </c>
      <c r="C28" s="275">
        <f t="shared" si="0"/>
        <v>2539</v>
      </c>
      <c r="D28" s="275">
        <v>14073</v>
      </c>
      <c r="E28" s="275">
        <v>40588510</v>
      </c>
      <c r="F28" s="275">
        <v>233492</v>
      </c>
      <c r="G28" s="349">
        <v>62</v>
      </c>
      <c r="H28" s="349">
        <v>558</v>
      </c>
      <c r="I28" s="349">
        <v>1783645</v>
      </c>
      <c r="J28" s="349">
        <v>25847</v>
      </c>
      <c r="K28" s="349">
        <v>46</v>
      </c>
      <c r="L28" s="349">
        <v>267</v>
      </c>
      <c r="M28" s="349">
        <v>394501</v>
      </c>
      <c r="N28" s="349">
        <v>6779</v>
      </c>
      <c r="O28" s="349">
        <v>2431</v>
      </c>
      <c r="P28" s="349">
        <v>13248</v>
      </c>
      <c r="Q28" s="349">
        <v>38410364</v>
      </c>
      <c r="R28" s="280">
        <v>200866</v>
      </c>
    </row>
    <row r="29" spans="1:18" s="276" customFormat="1" ht="36" customHeight="1">
      <c r="A29" s="281">
        <v>591</v>
      </c>
      <c r="B29" s="277" t="s">
        <v>491</v>
      </c>
      <c r="C29" s="278">
        <f t="shared" si="0"/>
        <v>1592</v>
      </c>
      <c r="D29" s="278">
        <v>9852</v>
      </c>
      <c r="E29" s="278">
        <v>30981414</v>
      </c>
      <c r="F29" s="278">
        <v>55385</v>
      </c>
      <c r="G29" s="345">
        <v>30</v>
      </c>
      <c r="H29" s="345">
        <v>359</v>
      </c>
      <c r="I29" s="345">
        <v>1208247</v>
      </c>
      <c r="J29" s="345">
        <v>12839</v>
      </c>
      <c r="K29" s="345">
        <v>24</v>
      </c>
      <c r="L29" s="345">
        <v>178</v>
      </c>
      <c r="M29" s="345">
        <v>307515</v>
      </c>
      <c r="N29" s="345">
        <v>5851</v>
      </c>
      <c r="O29" s="345">
        <v>1538</v>
      </c>
      <c r="P29" s="345">
        <v>9315</v>
      </c>
      <c r="Q29" s="345">
        <v>29465652</v>
      </c>
      <c r="R29" s="282">
        <v>36695</v>
      </c>
    </row>
    <row r="30" spans="1:18" ht="36" customHeight="1">
      <c r="A30" s="281">
        <v>592</v>
      </c>
      <c r="B30" s="277" t="s">
        <v>492</v>
      </c>
      <c r="C30" s="278">
        <f t="shared" si="0"/>
        <v>171</v>
      </c>
      <c r="D30" s="278">
        <v>357</v>
      </c>
      <c r="E30" s="278">
        <v>213231</v>
      </c>
      <c r="F30" s="278">
        <v>12677</v>
      </c>
      <c r="G30" s="345">
        <v>1</v>
      </c>
      <c r="H30" s="345">
        <v>9</v>
      </c>
      <c r="I30" s="345" t="s">
        <v>520</v>
      </c>
      <c r="J30" s="345" t="s">
        <v>774</v>
      </c>
      <c r="K30" s="347">
        <v>0</v>
      </c>
      <c r="L30" s="347">
        <v>0</v>
      </c>
      <c r="M30" s="347">
        <v>0</v>
      </c>
      <c r="N30" s="350">
        <v>0</v>
      </c>
      <c r="O30" s="345">
        <v>170</v>
      </c>
      <c r="P30" s="345">
        <v>348</v>
      </c>
      <c r="Q30" s="345" t="s">
        <v>520</v>
      </c>
      <c r="R30" s="385" t="s">
        <v>774</v>
      </c>
    </row>
    <row r="31" spans="1:18" ht="36" customHeight="1">
      <c r="A31" s="281">
        <v>593</v>
      </c>
      <c r="B31" s="277" t="s">
        <v>493</v>
      </c>
      <c r="C31" s="278">
        <f t="shared" si="0"/>
        <v>776</v>
      </c>
      <c r="D31" s="278">
        <v>3864</v>
      </c>
      <c r="E31" s="278">
        <v>9393865</v>
      </c>
      <c r="F31" s="278">
        <v>165430</v>
      </c>
      <c r="G31" s="345">
        <v>31</v>
      </c>
      <c r="H31" s="345">
        <v>190</v>
      </c>
      <c r="I31" s="345" t="s">
        <v>520</v>
      </c>
      <c r="J31" s="345" t="s">
        <v>774</v>
      </c>
      <c r="K31" s="345">
        <v>22</v>
      </c>
      <c r="L31" s="345">
        <v>89</v>
      </c>
      <c r="M31" s="345">
        <v>86986</v>
      </c>
      <c r="N31" s="345">
        <v>928</v>
      </c>
      <c r="O31" s="345">
        <v>723</v>
      </c>
      <c r="P31" s="345">
        <v>3585</v>
      </c>
      <c r="Q31" s="345" t="s">
        <v>520</v>
      </c>
      <c r="R31" s="385" t="s">
        <v>774</v>
      </c>
    </row>
    <row r="32" spans="1:18" ht="15" customHeight="1">
      <c r="A32" s="281"/>
      <c r="B32" s="277"/>
      <c r="C32" s="275"/>
      <c r="D32" s="275"/>
      <c r="E32" s="275"/>
      <c r="F32" s="275"/>
      <c r="G32" s="347"/>
      <c r="H32" s="347"/>
      <c r="I32" s="347"/>
      <c r="J32" s="347"/>
      <c r="K32" s="347"/>
      <c r="L32" s="347"/>
      <c r="M32" s="347"/>
      <c r="N32" s="347"/>
      <c r="O32" s="347"/>
      <c r="P32" s="347"/>
      <c r="Q32" s="347"/>
      <c r="R32" s="278"/>
    </row>
    <row r="33" spans="1:18" s="276" customFormat="1" ht="36" customHeight="1">
      <c r="A33" s="356">
        <v>60</v>
      </c>
      <c r="B33" s="279" t="s">
        <v>494</v>
      </c>
      <c r="C33" s="275">
        <f t="shared" si="0"/>
        <v>5716</v>
      </c>
      <c r="D33" s="275">
        <v>35210</v>
      </c>
      <c r="E33" s="275">
        <v>69343625</v>
      </c>
      <c r="F33" s="275">
        <v>1009797</v>
      </c>
      <c r="G33" s="349">
        <v>89</v>
      </c>
      <c r="H33" s="349">
        <v>741</v>
      </c>
      <c r="I33" s="349" t="s">
        <v>520</v>
      </c>
      <c r="J33" s="349">
        <v>14851</v>
      </c>
      <c r="K33" s="349">
        <v>124</v>
      </c>
      <c r="L33" s="349">
        <v>908</v>
      </c>
      <c r="M33" s="349" t="s">
        <v>520</v>
      </c>
      <c r="N33" s="349">
        <v>48084</v>
      </c>
      <c r="O33" s="349">
        <v>5503</v>
      </c>
      <c r="P33" s="349">
        <v>33561</v>
      </c>
      <c r="Q33" s="349">
        <v>67028695</v>
      </c>
      <c r="R33" s="280">
        <v>946862</v>
      </c>
    </row>
    <row r="34" spans="1:18" ht="36" customHeight="1">
      <c r="A34" s="281">
        <v>601</v>
      </c>
      <c r="B34" s="277" t="s">
        <v>495</v>
      </c>
      <c r="C34" s="278">
        <f t="shared" si="0"/>
        <v>335</v>
      </c>
      <c r="D34" s="278">
        <v>1460</v>
      </c>
      <c r="E34" s="278">
        <v>1984246</v>
      </c>
      <c r="F34" s="278">
        <v>112764</v>
      </c>
      <c r="G34" s="347">
        <v>4</v>
      </c>
      <c r="H34" s="347">
        <v>41</v>
      </c>
      <c r="I34" s="347">
        <v>35763</v>
      </c>
      <c r="J34" s="347">
        <v>2080</v>
      </c>
      <c r="K34" s="347">
        <v>13</v>
      </c>
      <c r="L34" s="347">
        <v>155</v>
      </c>
      <c r="M34" s="347">
        <v>363376</v>
      </c>
      <c r="N34" s="347">
        <v>31327</v>
      </c>
      <c r="O34" s="347">
        <v>318</v>
      </c>
      <c r="P34" s="347">
        <v>1264</v>
      </c>
      <c r="Q34" s="347">
        <v>1585107</v>
      </c>
      <c r="R34" s="278">
        <v>79357</v>
      </c>
    </row>
    <row r="35" spans="1:18" ht="36" customHeight="1">
      <c r="A35" s="281">
        <v>602</v>
      </c>
      <c r="B35" s="277" t="s">
        <v>496</v>
      </c>
      <c r="C35" s="278">
        <f t="shared" si="0"/>
        <v>221</v>
      </c>
      <c r="D35" s="278">
        <v>587</v>
      </c>
      <c r="E35" s="278">
        <v>562625</v>
      </c>
      <c r="F35" s="278">
        <v>23697</v>
      </c>
      <c r="G35" s="347">
        <v>0</v>
      </c>
      <c r="H35" s="347">
        <v>0</v>
      </c>
      <c r="I35" s="347">
        <v>0</v>
      </c>
      <c r="J35" s="347">
        <v>0</v>
      </c>
      <c r="K35" s="347">
        <v>1</v>
      </c>
      <c r="L35" s="347">
        <v>7</v>
      </c>
      <c r="M35" s="347" t="s">
        <v>520</v>
      </c>
      <c r="N35" s="347" t="s">
        <v>774</v>
      </c>
      <c r="O35" s="347">
        <v>220</v>
      </c>
      <c r="P35" s="347">
        <v>580</v>
      </c>
      <c r="Q35" s="347" t="s">
        <v>520</v>
      </c>
      <c r="R35" s="278" t="s">
        <v>774</v>
      </c>
    </row>
    <row r="36" spans="1:18" ht="36" customHeight="1">
      <c r="A36" s="281">
        <v>603</v>
      </c>
      <c r="B36" s="277" t="s">
        <v>497</v>
      </c>
      <c r="C36" s="278">
        <f t="shared" si="0"/>
        <v>1323</v>
      </c>
      <c r="D36" s="278">
        <v>7722</v>
      </c>
      <c r="E36" s="278">
        <v>15884387</v>
      </c>
      <c r="F36" s="278">
        <v>220772</v>
      </c>
      <c r="G36" s="347">
        <v>19</v>
      </c>
      <c r="H36" s="347">
        <v>104</v>
      </c>
      <c r="I36" s="347">
        <v>78681</v>
      </c>
      <c r="J36" s="347">
        <v>949</v>
      </c>
      <c r="K36" s="347">
        <v>45</v>
      </c>
      <c r="L36" s="347">
        <v>193</v>
      </c>
      <c r="M36" s="347">
        <v>296624</v>
      </c>
      <c r="N36" s="347">
        <v>7859</v>
      </c>
      <c r="O36" s="345">
        <v>1259</v>
      </c>
      <c r="P36" s="345">
        <v>7425</v>
      </c>
      <c r="Q36" s="345">
        <v>15509082</v>
      </c>
      <c r="R36" s="282">
        <v>211964</v>
      </c>
    </row>
    <row r="37" spans="1:18" ht="36" customHeight="1">
      <c r="A37" s="281">
        <v>604</v>
      </c>
      <c r="B37" s="277" t="s">
        <v>498</v>
      </c>
      <c r="C37" s="278">
        <f t="shared" si="0"/>
        <v>198</v>
      </c>
      <c r="D37" s="278">
        <v>906</v>
      </c>
      <c r="E37" s="278">
        <v>2004462</v>
      </c>
      <c r="F37" s="278">
        <v>30913</v>
      </c>
      <c r="G37" s="345">
        <v>1</v>
      </c>
      <c r="H37" s="345">
        <v>9</v>
      </c>
      <c r="I37" s="345" t="s">
        <v>520</v>
      </c>
      <c r="J37" s="345" t="s">
        <v>774</v>
      </c>
      <c r="K37" s="347">
        <v>0</v>
      </c>
      <c r="L37" s="347">
        <v>0</v>
      </c>
      <c r="M37" s="347">
        <v>0</v>
      </c>
      <c r="N37" s="347">
        <v>0</v>
      </c>
      <c r="O37" s="345">
        <v>197</v>
      </c>
      <c r="P37" s="345">
        <v>897</v>
      </c>
      <c r="Q37" s="345" t="s">
        <v>520</v>
      </c>
      <c r="R37" s="385" t="s">
        <v>774</v>
      </c>
    </row>
    <row r="38" spans="1:18" s="276" customFormat="1" ht="36" customHeight="1">
      <c r="A38" s="357">
        <v>605</v>
      </c>
      <c r="B38" s="277" t="s">
        <v>499</v>
      </c>
      <c r="C38" s="278">
        <f t="shared" si="0"/>
        <v>984</v>
      </c>
      <c r="D38" s="278">
        <v>5535</v>
      </c>
      <c r="E38" s="278">
        <v>27695609</v>
      </c>
      <c r="F38" s="278">
        <v>20686</v>
      </c>
      <c r="G38" s="347">
        <v>6</v>
      </c>
      <c r="H38" s="347">
        <v>18</v>
      </c>
      <c r="I38" s="347" t="s">
        <v>520</v>
      </c>
      <c r="J38" s="347" t="s">
        <v>774</v>
      </c>
      <c r="K38" s="347">
        <v>5</v>
      </c>
      <c r="L38" s="347">
        <v>78</v>
      </c>
      <c r="M38" s="347" t="s">
        <v>520</v>
      </c>
      <c r="N38" s="347" t="s">
        <v>774</v>
      </c>
      <c r="O38" s="347">
        <v>973</v>
      </c>
      <c r="P38" s="347">
        <v>5439</v>
      </c>
      <c r="Q38" s="347">
        <v>27154131</v>
      </c>
      <c r="R38" s="278">
        <v>19700</v>
      </c>
    </row>
    <row r="39" spans="1:18" ht="36" customHeight="1">
      <c r="A39" s="281">
        <v>606</v>
      </c>
      <c r="B39" s="277" t="s">
        <v>500</v>
      </c>
      <c r="C39" s="278">
        <f t="shared" si="0"/>
        <v>591</v>
      </c>
      <c r="D39" s="278">
        <v>8590</v>
      </c>
      <c r="E39" s="278">
        <v>4407687</v>
      </c>
      <c r="F39" s="278">
        <v>84836</v>
      </c>
      <c r="G39" s="347">
        <v>23</v>
      </c>
      <c r="H39" s="347">
        <v>394</v>
      </c>
      <c r="I39" s="347" t="s">
        <v>520</v>
      </c>
      <c r="J39" s="347" t="s">
        <v>774</v>
      </c>
      <c r="K39" s="347">
        <v>1</v>
      </c>
      <c r="L39" s="347">
        <v>187</v>
      </c>
      <c r="M39" s="347" t="s">
        <v>520</v>
      </c>
      <c r="N39" s="347" t="s">
        <v>774</v>
      </c>
      <c r="O39" s="345">
        <v>567</v>
      </c>
      <c r="P39" s="345">
        <v>8009</v>
      </c>
      <c r="Q39" s="345">
        <v>4188504</v>
      </c>
      <c r="R39" s="282">
        <v>80209</v>
      </c>
    </row>
    <row r="40" spans="1:18" ht="36" customHeight="1">
      <c r="A40" s="281">
        <v>607</v>
      </c>
      <c r="B40" s="277" t="s">
        <v>501</v>
      </c>
      <c r="C40" s="278">
        <f t="shared" si="0"/>
        <v>312</v>
      </c>
      <c r="D40" s="278">
        <v>2015</v>
      </c>
      <c r="E40" s="278">
        <v>4177624</v>
      </c>
      <c r="F40" s="278">
        <v>97381</v>
      </c>
      <c r="G40" s="347">
        <v>8</v>
      </c>
      <c r="H40" s="347">
        <v>38</v>
      </c>
      <c r="I40" s="347">
        <v>175293</v>
      </c>
      <c r="J40" s="347">
        <v>1047</v>
      </c>
      <c r="K40" s="347">
        <v>0</v>
      </c>
      <c r="L40" s="347">
        <v>0</v>
      </c>
      <c r="M40" s="347">
        <v>0</v>
      </c>
      <c r="N40" s="347">
        <v>0</v>
      </c>
      <c r="O40" s="345">
        <v>304</v>
      </c>
      <c r="P40" s="345">
        <v>1977</v>
      </c>
      <c r="Q40" s="345">
        <v>4002331</v>
      </c>
      <c r="R40" s="282">
        <v>96334</v>
      </c>
    </row>
    <row r="41" spans="1:18" ht="36" customHeight="1">
      <c r="A41" s="281">
        <v>608</v>
      </c>
      <c r="B41" s="277" t="s">
        <v>502</v>
      </c>
      <c r="C41" s="278">
        <f t="shared" si="0"/>
        <v>305</v>
      </c>
      <c r="D41" s="278">
        <v>1103</v>
      </c>
      <c r="E41" s="278">
        <v>1466396</v>
      </c>
      <c r="F41" s="278">
        <v>24492</v>
      </c>
      <c r="G41" s="345">
        <v>6</v>
      </c>
      <c r="H41" s="345">
        <v>26</v>
      </c>
      <c r="I41" s="345">
        <v>32655</v>
      </c>
      <c r="J41" s="345">
        <v>568</v>
      </c>
      <c r="K41" s="345">
        <v>39</v>
      </c>
      <c r="L41" s="345">
        <v>193</v>
      </c>
      <c r="M41" s="345">
        <v>290286</v>
      </c>
      <c r="N41" s="345">
        <v>5510</v>
      </c>
      <c r="O41" s="345">
        <v>260</v>
      </c>
      <c r="P41" s="345">
        <v>884</v>
      </c>
      <c r="Q41" s="345">
        <v>1143455</v>
      </c>
      <c r="R41" s="282">
        <v>18414</v>
      </c>
    </row>
    <row r="42" spans="1:18" ht="36" customHeight="1">
      <c r="A42" s="281">
        <v>609</v>
      </c>
      <c r="B42" s="277" t="s">
        <v>503</v>
      </c>
      <c r="C42" s="278">
        <f t="shared" si="0"/>
        <v>1447</v>
      </c>
      <c r="D42" s="278">
        <v>7292</v>
      </c>
      <c r="E42" s="278">
        <v>11160589</v>
      </c>
      <c r="F42" s="278">
        <v>394256</v>
      </c>
      <c r="G42" s="345">
        <v>22</v>
      </c>
      <c r="H42" s="345">
        <v>111</v>
      </c>
      <c r="I42" s="345">
        <v>132267</v>
      </c>
      <c r="J42" s="345">
        <v>4631</v>
      </c>
      <c r="K42" s="345">
        <v>20</v>
      </c>
      <c r="L42" s="345">
        <v>95</v>
      </c>
      <c r="M42" s="345">
        <v>116734</v>
      </c>
      <c r="N42" s="345">
        <v>2135</v>
      </c>
      <c r="O42" s="345">
        <v>1405</v>
      </c>
      <c r="P42" s="345">
        <v>7086</v>
      </c>
      <c r="Q42" s="345">
        <v>10911588</v>
      </c>
      <c r="R42" s="282">
        <v>387490</v>
      </c>
    </row>
    <row r="43" spans="1:18" ht="15" customHeight="1">
      <c r="A43" s="281"/>
      <c r="B43" s="277"/>
      <c r="C43" s="275"/>
      <c r="D43" s="275"/>
      <c r="E43" s="275"/>
      <c r="F43" s="275"/>
      <c r="G43" s="347"/>
      <c r="H43" s="347"/>
      <c r="I43" s="347"/>
      <c r="J43" s="347"/>
      <c r="K43" s="347"/>
      <c r="L43" s="347"/>
      <c r="M43" s="347"/>
      <c r="N43" s="347"/>
      <c r="O43" s="347"/>
      <c r="P43" s="347"/>
      <c r="Q43" s="347"/>
      <c r="R43" s="278"/>
    </row>
    <row r="44" spans="1:18" ht="36" customHeight="1">
      <c r="A44" s="356">
        <v>61</v>
      </c>
      <c r="B44" s="279" t="s">
        <v>504</v>
      </c>
      <c r="C44" s="275">
        <f t="shared" si="0"/>
        <v>416</v>
      </c>
      <c r="D44" s="275">
        <v>2792</v>
      </c>
      <c r="E44" s="275">
        <v>6091815</v>
      </c>
      <c r="F44" s="275">
        <v>0</v>
      </c>
      <c r="G44" s="346">
        <v>12</v>
      </c>
      <c r="H44" s="346">
        <v>53</v>
      </c>
      <c r="I44" s="346" t="s">
        <v>520</v>
      </c>
      <c r="J44" s="346">
        <v>0</v>
      </c>
      <c r="K44" s="346">
        <v>1</v>
      </c>
      <c r="L44" s="346">
        <v>18</v>
      </c>
      <c r="M44" s="346" t="s">
        <v>520</v>
      </c>
      <c r="N44" s="346">
        <v>0</v>
      </c>
      <c r="O44" s="346">
        <v>403</v>
      </c>
      <c r="P44" s="346">
        <v>2721</v>
      </c>
      <c r="Q44" s="346">
        <v>5990174</v>
      </c>
      <c r="R44" s="275">
        <v>0</v>
      </c>
    </row>
    <row r="45" spans="1:18" ht="36" customHeight="1">
      <c r="A45" s="357" t="s">
        <v>188</v>
      </c>
      <c r="B45" s="277" t="s">
        <v>259</v>
      </c>
      <c r="C45" s="278">
        <f t="shared" si="0"/>
        <v>336</v>
      </c>
      <c r="D45" s="278">
        <v>2400</v>
      </c>
      <c r="E45" s="278">
        <v>5207882</v>
      </c>
      <c r="F45" s="278">
        <v>0</v>
      </c>
      <c r="G45" s="347">
        <v>12</v>
      </c>
      <c r="H45" s="347">
        <v>53</v>
      </c>
      <c r="I45" s="347" t="s">
        <v>520</v>
      </c>
      <c r="J45" s="347">
        <v>0</v>
      </c>
      <c r="K45" s="347">
        <v>0</v>
      </c>
      <c r="L45" s="347">
        <v>0</v>
      </c>
      <c r="M45" s="347">
        <v>0</v>
      </c>
      <c r="N45" s="347">
        <v>0</v>
      </c>
      <c r="O45" s="347">
        <v>324</v>
      </c>
      <c r="P45" s="347">
        <v>2347</v>
      </c>
      <c r="Q45" s="347" t="s">
        <v>520</v>
      </c>
      <c r="R45" s="278">
        <v>0</v>
      </c>
    </row>
    <row r="46" spans="1:18" ht="36" customHeight="1">
      <c r="A46" s="357" t="s">
        <v>194</v>
      </c>
      <c r="B46" s="277" t="s">
        <v>260</v>
      </c>
      <c r="C46" s="278">
        <f t="shared" si="0"/>
        <v>40</v>
      </c>
      <c r="D46" s="278">
        <v>171</v>
      </c>
      <c r="E46" s="278">
        <v>455463</v>
      </c>
      <c r="F46" s="278">
        <v>0</v>
      </c>
      <c r="G46" s="347">
        <v>0</v>
      </c>
      <c r="H46" s="347">
        <v>0</v>
      </c>
      <c r="I46" s="347">
        <v>0</v>
      </c>
      <c r="J46" s="347">
        <v>0</v>
      </c>
      <c r="K46" s="347">
        <v>0</v>
      </c>
      <c r="L46" s="347">
        <v>0</v>
      </c>
      <c r="M46" s="347">
        <v>0</v>
      </c>
      <c r="N46" s="347">
        <v>0</v>
      </c>
      <c r="O46" s="347">
        <v>40</v>
      </c>
      <c r="P46" s="347">
        <v>171</v>
      </c>
      <c r="Q46" s="347">
        <v>455463</v>
      </c>
      <c r="R46" s="278">
        <v>0</v>
      </c>
    </row>
    <row r="47" spans="1:18" ht="36" customHeight="1">
      <c r="A47" s="357" t="s">
        <v>195</v>
      </c>
      <c r="B47" s="277" t="s">
        <v>196</v>
      </c>
      <c r="C47" s="278">
        <f t="shared" si="0"/>
        <v>40</v>
      </c>
      <c r="D47" s="278">
        <v>221</v>
      </c>
      <c r="E47" s="278">
        <v>428470</v>
      </c>
      <c r="F47" s="278">
        <v>0</v>
      </c>
      <c r="G47" s="347">
        <v>0</v>
      </c>
      <c r="H47" s="347">
        <v>0</v>
      </c>
      <c r="I47" s="347">
        <v>0</v>
      </c>
      <c r="J47" s="347">
        <v>0</v>
      </c>
      <c r="K47" s="347">
        <v>1</v>
      </c>
      <c r="L47" s="347">
        <v>18</v>
      </c>
      <c r="M47" s="347" t="s">
        <v>529</v>
      </c>
      <c r="N47" s="347">
        <v>0</v>
      </c>
      <c r="O47" s="345">
        <v>39</v>
      </c>
      <c r="P47" s="345">
        <v>203</v>
      </c>
      <c r="Q47" s="345" t="s">
        <v>529</v>
      </c>
      <c r="R47" s="278">
        <v>0</v>
      </c>
    </row>
    <row r="48" spans="1:18" ht="15" customHeight="1">
      <c r="A48" s="358"/>
      <c r="B48" s="283"/>
      <c r="C48" s="284"/>
      <c r="D48" s="284"/>
      <c r="E48" s="284"/>
      <c r="F48" s="284"/>
      <c r="G48" s="348"/>
      <c r="H48" s="348"/>
      <c r="I48" s="348"/>
      <c r="J48" s="348"/>
      <c r="K48" s="348"/>
      <c r="L48" s="348"/>
      <c r="M48" s="348"/>
      <c r="N48" s="348"/>
      <c r="O48" s="348"/>
      <c r="P48" s="348"/>
      <c r="Q48" s="348"/>
      <c r="R48" s="284"/>
    </row>
    <row r="49" ht="18">
      <c r="A49" s="213" t="s">
        <v>518</v>
      </c>
    </row>
  </sheetData>
  <sheetProtection/>
  <mergeCells count="5">
    <mergeCell ref="A3:B4"/>
    <mergeCell ref="C3:F3"/>
    <mergeCell ref="G3:J3"/>
    <mergeCell ref="K3:N3"/>
    <mergeCell ref="O3:R3"/>
  </mergeCells>
  <printOptions/>
  <pageMargins left="0.3937007874015748" right="0.3937007874015748" top="0.3937007874015748" bottom="0.3937007874015748" header="0.5118110236220472" footer="0.5118110236220472"/>
  <pageSetup fitToHeight="1" fitToWidth="1" horizontalDpi="600" verticalDpi="600" orientation="landscape" paperSize="8" scale="52"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T51"/>
  <sheetViews>
    <sheetView showGridLines="0" zoomScale="50" zoomScaleNormal="50" zoomScaleSheetLayoutView="5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Q46" sqref="Q46:S46"/>
    </sheetView>
  </sheetViews>
  <sheetFormatPr defaultColWidth="9.140625" defaultRowHeight="15"/>
  <cols>
    <col min="1" max="1" width="10.57421875" style="3" customWidth="1"/>
    <col min="2" max="2" width="61.140625" style="2" customWidth="1"/>
    <col min="3" max="4" width="13.57421875" style="306" customWidth="1"/>
    <col min="5" max="5" width="19.57421875" style="306" customWidth="1"/>
    <col min="6" max="7" width="13.57421875" style="306" customWidth="1"/>
    <col min="8" max="8" width="19.57421875" style="306" customWidth="1"/>
    <col min="9" max="11" width="13.57421875" style="2" customWidth="1"/>
    <col min="12" max="12" width="19.57421875" style="2" customWidth="1"/>
    <col min="13" max="15" width="13.57421875" style="2" customWidth="1"/>
    <col min="16" max="16" width="19.57421875" style="2" customWidth="1"/>
    <col min="17" max="18" width="13.57421875" style="2" customWidth="1"/>
    <col min="19" max="19" width="19.57421875" style="2" customWidth="1"/>
    <col min="20" max="16384" width="9.00390625" style="2" customWidth="1"/>
  </cols>
  <sheetData>
    <row r="1" spans="1:19" ht="30" customHeight="1">
      <c r="A1" s="285" t="s">
        <v>505</v>
      </c>
      <c r="B1" s="286"/>
      <c r="C1" s="286"/>
      <c r="D1" s="286"/>
      <c r="E1" s="286"/>
      <c r="F1" s="286"/>
      <c r="G1" s="286"/>
      <c r="H1" s="286"/>
      <c r="I1" s="286"/>
      <c r="J1" s="286"/>
      <c r="K1" s="286"/>
      <c r="L1" s="286"/>
      <c r="M1" s="286"/>
      <c r="N1" s="286"/>
      <c r="O1" s="286"/>
      <c r="P1" s="286"/>
      <c r="Q1" s="286"/>
      <c r="R1" s="286"/>
      <c r="S1" s="286"/>
    </row>
    <row r="2" spans="1:19" ht="15" customHeight="1" thickBot="1">
      <c r="A2" s="235"/>
      <c r="B2" s="286"/>
      <c r="C2" s="286"/>
      <c r="D2" s="286"/>
      <c r="E2" s="286"/>
      <c r="F2" s="286"/>
      <c r="G2" s="286"/>
      <c r="H2" s="286"/>
      <c r="I2" s="286"/>
      <c r="J2" s="286"/>
      <c r="K2" s="286"/>
      <c r="L2" s="286"/>
      <c r="M2" s="286"/>
      <c r="N2" s="286"/>
      <c r="O2" s="286"/>
      <c r="P2" s="286"/>
      <c r="Q2" s="286"/>
      <c r="R2" s="286"/>
      <c r="S2" s="286"/>
    </row>
    <row r="3" spans="1:19" ht="34.5" customHeight="1" thickTop="1">
      <c r="A3" s="501" t="s">
        <v>506</v>
      </c>
      <c r="B3" s="502"/>
      <c r="C3" s="502" t="s">
        <v>507</v>
      </c>
      <c r="D3" s="502"/>
      <c r="E3" s="502"/>
      <c r="F3" s="505" t="s">
        <v>508</v>
      </c>
      <c r="G3" s="506"/>
      <c r="H3" s="506"/>
      <c r="I3" s="506"/>
      <c r="J3" s="506"/>
      <c r="K3" s="506"/>
      <c r="L3" s="506"/>
      <c r="M3" s="506"/>
      <c r="N3" s="506"/>
      <c r="O3" s="506"/>
      <c r="P3" s="501"/>
      <c r="Q3" s="502" t="s">
        <v>509</v>
      </c>
      <c r="R3" s="502"/>
      <c r="S3" s="505"/>
    </row>
    <row r="4" spans="1:19" ht="34.5" customHeight="1">
      <c r="A4" s="503"/>
      <c r="B4" s="504"/>
      <c r="C4" s="510" t="s">
        <v>468</v>
      </c>
      <c r="D4" s="510" t="s">
        <v>469</v>
      </c>
      <c r="E4" s="507" t="s">
        <v>470</v>
      </c>
      <c r="F4" s="510" t="s">
        <v>468</v>
      </c>
      <c r="G4" s="510" t="s">
        <v>469</v>
      </c>
      <c r="H4" s="507" t="s">
        <v>470</v>
      </c>
      <c r="I4" s="512" t="s">
        <v>510</v>
      </c>
      <c r="J4" s="513"/>
      <c r="K4" s="513"/>
      <c r="L4" s="513"/>
      <c r="M4" s="503"/>
      <c r="N4" s="504" t="s">
        <v>511</v>
      </c>
      <c r="O4" s="504"/>
      <c r="P4" s="504"/>
      <c r="Q4" s="510" t="s">
        <v>468</v>
      </c>
      <c r="R4" s="510" t="s">
        <v>469</v>
      </c>
      <c r="S4" s="514" t="s">
        <v>470</v>
      </c>
    </row>
    <row r="5" spans="1:19" ht="34.5" customHeight="1">
      <c r="A5" s="503"/>
      <c r="B5" s="504"/>
      <c r="C5" s="510"/>
      <c r="D5" s="510"/>
      <c r="E5" s="511"/>
      <c r="F5" s="510"/>
      <c r="G5" s="510"/>
      <c r="H5" s="511"/>
      <c r="I5" s="517" t="s">
        <v>468</v>
      </c>
      <c r="J5" s="287"/>
      <c r="K5" s="509" t="s">
        <v>469</v>
      </c>
      <c r="L5" s="507" t="s">
        <v>512</v>
      </c>
      <c r="M5" s="509" t="s">
        <v>513</v>
      </c>
      <c r="N5" s="509" t="s">
        <v>468</v>
      </c>
      <c r="O5" s="509" t="s">
        <v>469</v>
      </c>
      <c r="P5" s="507" t="s">
        <v>512</v>
      </c>
      <c r="Q5" s="510"/>
      <c r="R5" s="510"/>
      <c r="S5" s="515"/>
    </row>
    <row r="6" spans="1:19" ht="34.5" customHeight="1">
      <c r="A6" s="503"/>
      <c r="B6" s="504"/>
      <c r="C6" s="510"/>
      <c r="D6" s="510"/>
      <c r="E6" s="508"/>
      <c r="F6" s="510"/>
      <c r="G6" s="510"/>
      <c r="H6" s="508"/>
      <c r="I6" s="509"/>
      <c r="J6" s="288" t="s">
        <v>514</v>
      </c>
      <c r="K6" s="509"/>
      <c r="L6" s="508"/>
      <c r="M6" s="509"/>
      <c r="N6" s="509"/>
      <c r="O6" s="509"/>
      <c r="P6" s="508"/>
      <c r="Q6" s="510"/>
      <c r="R6" s="510"/>
      <c r="S6" s="516"/>
    </row>
    <row r="7" spans="1:19" ht="31.5" customHeight="1">
      <c r="A7" s="289"/>
      <c r="B7" s="290"/>
      <c r="C7" s="291"/>
      <c r="D7" s="208" t="s">
        <v>4</v>
      </c>
      <c r="E7" s="208" t="s">
        <v>473</v>
      </c>
      <c r="F7" s="292"/>
      <c r="G7" s="208" t="s">
        <v>4</v>
      </c>
      <c r="H7" s="208" t="s">
        <v>473</v>
      </c>
      <c r="I7" s="289"/>
      <c r="J7" s="289"/>
      <c r="K7" s="208" t="s">
        <v>4</v>
      </c>
      <c r="L7" s="208" t="s">
        <v>473</v>
      </c>
      <c r="M7" s="208" t="s">
        <v>515</v>
      </c>
      <c r="N7" s="289"/>
      <c r="O7" s="208" t="s">
        <v>4</v>
      </c>
      <c r="P7" s="208" t="s">
        <v>473</v>
      </c>
      <c r="Q7" s="289"/>
      <c r="R7" s="208" t="s">
        <v>4</v>
      </c>
      <c r="S7" s="208" t="s">
        <v>473</v>
      </c>
    </row>
    <row r="8" spans="1:19" s="26" customFormat="1" ht="31.5" customHeight="1">
      <c r="A8" s="285" t="s">
        <v>280</v>
      </c>
      <c r="B8" s="293" t="s">
        <v>105</v>
      </c>
      <c r="C8" s="294">
        <f>C10+C14+C21+C30+C35+C46</f>
        <v>14853</v>
      </c>
      <c r="D8" s="295">
        <f aca="true" t="shared" si="0" ref="D8:S8">D10+D14+D21+D30+D35+D46</f>
        <v>98800</v>
      </c>
      <c r="E8" s="295">
        <f t="shared" si="0"/>
        <v>190192158</v>
      </c>
      <c r="F8" s="295">
        <f t="shared" si="0"/>
        <v>10099</v>
      </c>
      <c r="G8" s="295">
        <f t="shared" si="0"/>
        <v>76983</v>
      </c>
      <c r="H8" s="295">
        <f t="shared" si="0"/>
        <v>142853710</v>
      </c>
      <c r="I8" s="295">
        <f t="shared" si="0"/>
        <v>8092</v>
      </c>
      <c r="J8" s="295">
        <f t="shared" si="0"/>
        <v>163</v>
      </c>
      <c r="K8" s="295">
        <f t="shared" si="0"/>
        <v>61791</v>
      </c>
      <c r="L8" s="295">
        <f t="shared" si="0"/>
        <v>117274240</v>
      </c>
      <c r="M8" s="295">
        <f t="shared" si="0"/>
        <v>166738</v>
      </c>
      <c r="N8" s="295">
        <f t="shared" si="0"/>
        <v>2007</v>
      </c>
      <c r="O8" s="295">
        <f t="shared" si="0"/>
        <v>15192</v>
      </c>
      <c r="P8" s="295">
        <f t="shared" si="0"/>
        <v>25579470</v>
      </c>
      <c r="Q8" s="295">
        <f t="shared" si="0"/>
        <v>4754</v>
      </c>
      <c r="R8" s="295">
        <f t="shared" si="0"/>
        <v>21817</v>
      </c>
      <c r="S8" s="295">
        <f t="shared" si="0"/>
        <v>47338448</v>
      </c>
    </row>
    <row r="9" spans="1:19" ht="15" customHeight="1">
      <c r="A9" s="296"/>
      <c r="B9" s="297"/>
      <c r="C9" s="298"/>
      <c r="D9" s="299"/>
      <c r="E9" s="299"/>
      <c r="F9" s="299"/>
      <c r="G9" s="299"/>
      <c r="H9" s="299"/>
      <c r="I9" s="295"/>
      <c r="J9" s="295"/>
      <c r="K9" s="295"/>
      <c r="L9" s="295"/>
      <c r="M9" s="295"/>
      <c r="N9" s="295"/>
      <c r="O9" s="295"/>
      <c r="P9" s="295"/>
      <c r="Q9" s="295"/>
      <c r="R9" s="295"/>
      <c r="S9" s="295"/>
    </row>
    <row r="10" spans="1:19" s="26" customFormat="1" ht="31.5" customHeight="1">
      <c r="A10" s="301">
        <v>56</v>
      </c>
      <c r="B10" s="279" t="s">
        <v>231</v>
      </c>
      <c r="C10" s="294">
        <f>F10+Q10</f>
        <v>65</v>
      </c>
      <c r="D10" s="295">
        <f>G10+R10</f>
        <v>5738</v>
      </c>
      <c r="E10" s="295">
        <f>H10+S10</f>
        <v>13905306</v>
      </c>
      <c r="F10" s="295">
        <f>I10+N10</f>
        <v>57</v>
      </c>
      <c r="G10" s="295">
        <f>K10+O10</f>
        <v>5699</v>
      </c>
      <c r="H10" s="295">
        <f>+L10+P10</f>
        <v>13773035</v>
      </c>
      <c r="I10" s="295">
        <v>50</v>
      </c>
      <c r="J10" s="295">
        <v>2</v>
      </c>
      <c r="K10" s="295">
        <v>5293</v>
      </c>
      <c r="L10" s="295">
        <v>12952203</v>
      </c>
      <c r="M10" s="295">
        <v>32254</v>
      </c>
      <c r="N10" s="295">
        <v>7</v>
      </c>
      <c r="O10" s="295">
        <v>406</v>
      </c>
      <c r="P10" s="295">
        <v>820832</v>
      </c>
      <c r="Q10" s="295">
        <v>8</v>
      </c>
      <c r="R10" s="295">
        <v>39</v>
      </c>
      <c r="S10" s="295">
        <v>132271</v>
      </c>
    </row>
    <row r="11" spans="1:19" ht="31.5" customHeight="1">
      <c r="A11" s="296">
        <v>561</v>
      </c>
      <c r="B11" s="277" t="s">
        <v>474</v>
      </c>
      <c r="C11" s="298">
        <f aca="true" t="shared" si="1" ref="C11:E49">F11+Q11</f>
        <v>34</v>
      </c>
      <c r="D11" s="299">
        <f t="shared" si="1"/>
        <v>5603</v>
      </c>
      <c r="E11" s="299">
        <f t="shared" si="1"/>
        <v>13661448</v>
      </c>
      <c r="F11" s="299">
        <f aca="true" t="shared" si="2" ref="F11:F49">I11+N11</f>
        <v>34</v>
      </c>
      <c r="G11" s="299">
        <f aca="true" t="shared" si="3" ref="G11:G49">K11+O11</f>
        <v>5603</v>
      </c>
      <c r="H11" s="299">
        <f aca="true" t="shared" si="4" ref="H11:H49">+L11+P11</f>
        <v>13661448</v>
      </c>
      <c r="I11" s="299">
        <v>31</v>
      </c>
      <c r="J11" s="299">
        <v>1</v>
      </c>
      <c r="K11" s="299">
        <v>5216</v>
      </c>
      <c r="L11" s="299">
        <v>12857356</v>
      </c>
      <c r="M11" s="299">
        <v>32114</v>
      </c>
      <c r="N11" s="299">
        <v>3</v>
      </c>
      <c r="O11" s="299">
        <v>387</v>
      </c>
      <c r="P11" s="299">
        <v>804092</v>
      </c>
      <c r="Q11" s="299">
        <v>0</v>
      </c>
      <c r="R11" s="299">
        <v>0</v>
      </c>
      <c r="S11" s="299">
        <v>0</v>
      </c>
    </row>
    <row r="12" spans="1:19" ht="31.5" customHeight="1">
      <c r="A12" s="296">
        <v>569</v>
      </c>
      <c r="B12" s="277" t="s">
        <v>475</v>
      </c>
      <c r="C12" s="298">
        <f t="shared" si="1"/>
        <v>31</v>
      </c>
      <c r="D12" s="299">
        <f t="shared" si="1"/>
        <v>135</v>
      </c>
      <c r="E12" s="299">
        <f t="shared" si="1"/>
        <v>243858</v>
      </c>
      <c r="F12" s="299">
        <f t="shared" si="2"/>
        <v>23</v>
      </c>
      <c r="G12" s="299">
        <f t="shared" si="3"/>
        <v>96</v>
      </c>
      <c r="H12" s="299">
        <f t="shared" si="4"/>
        <v>111587</v>
      </c>
      <c r="I12" s="299">
        <v>19</v>
      </c>
      <c r="J12" s="300">
        <v>1</v>
      </c>
      <c r="K12" s="299">
        <v>77</v>
      </c>
      <c r="L12" s="299">
        <v>94847</v>
      </c>
      <c r="M12" s="299">
        <v>140</v>
      </c>
      <c r="N12" s="299">
        <v>4</v>
      </c>
      <c r="O12" s="299">
        <v>19</v>
      </c>
      <c r="P12" s="299">
        <v>16740</v>
      </c>
      <c r="Q12" s="299">
        <v>8</v>
      </c>
      <c r="R12" s="299">
        <v>39</v>
      </c>
      <c r="S12" s="299">
        <v>132271</v>
      </c>
    </row>
    <row r="13" spans="1:19" ht="15" customHeight="1">
      <c r="A13" s="296"/>
      <c r="B13" s="277"/>
      <c r="C13" s="294"/>
      <c r="D13" s="295"/>
      <c r="E13" s="295"/>
      <c r="F13" s="295"/>
      <c r="G13" s="295"/>
      <c r="H13" s="295"/>
      <c r="I13" s="295"/>
      <c r="J13" s="295"/>
      <c r="K13" s="299"/>
      <c r="L13" s="299"/>
      <c r="M13" s="299"/>
      <c r="N13" s="299"/>
      <c r="O13" s="299"/>
      <c r="P13" s="299"/>
      <c r="Q13" s="299"/>
      <c r="R13" s="299"/>
      <c r="S13" s="299"/>
    </row>
    <row r="14" spans="1:19" s="26" customFormat="1" ht="31.5" customHeight="1">
      <c r="A14" s="301">
        <v>57</v>
      </c>
      <c r="B14" s="279" t="s">
        <v>476</v>
      </c>
      <c r="C14" s="294">
        <f t="shared" si="1"/>
        <v>2195</v>
      </c>
      <c r="D14" s="295">
        <f t="shared" si="1"/>
        <v>9273</v>
      </c>
      <c r="E14" s="295">
        <f t="shared" si="1"/>
        <v>12076474</v>
      </c>
      <c r="F14" s="295">
        <f t="shared" si="2"/>
        <v>1566</v>
      </c>
      <c r="G14" s="295">
        <f t="shared" si="3"/>
        <v>6727</v>
      </c>
      <c r="H14" s="295">
        <f t="shared" si="4"/>
        <v>9045586</v>
      </c>
      <c r="I14" s="295">
        <v>834</v>
      </c>
      <c r="J14" s="295">
        <v>12</v>
      </c>
      <c r="K14" s="295">
        <v>2744</v>
      </c>
      <c r="L14" s="295">
        <v>3106630</v>
      </c>
      <c r="M14" s="295">
        <v>8816</v>
      </c>
      <c r="N14" s="295">
        <v>732</v>
      </c>
      <c r="O14" s="295">
        <v>3983</v>
      </c>
      <c r="P14" s="295">
        <v>5938956</v>
      </c>
      <c r="Q14" s="295">
        <v>629</v>
      </c>
      <c r="R14" s="295">
        <v>2546</v>
      </c>
      <c r="S14" s="295">
        <v>3030888</v>
      </c>
    </row>
    <row r="15" spans="1:19" ht="31.5" customHeight="1">
      <c r="A15" s="296">
        <v>571</v>
      </c>
      <c r="B15" s="277" t="s">
        <v>477</v>
      </c>
      <c r="C15" s="298">
        <f t="shared" si="1"/>
        <v>337</v>
      </c>
      <c r="D15" s="299">
        <f t="shared" si="1"/>
        <v>1082</v>
      </c>
      <c r="E15" s="299">
        <f t="shared" si="1"/>
        <v>1125884</v>
      </c>
      <c r="F15" s="299">
        <f t="shared" si="2"/>
        <v>269</v>
      </c>
      <c r="G15" s="299">
        <f t="shared" si="3"/>
        <v>880</v>
      </c>
      <c r="H15" s="299">
        <f t="shared" si="4"/>
        <v>898749</v>
      </c>
      <c r="I15" s="299">
        <v>226</v>
      </c>
      <c r="J15" s="299">
        <v>1</v>
      </c>
      <c r="K15" s="299">
        <v>696</v>
      </c>
      <c r="L15" s="299">
        <v>624264</v>
      </c>
      <c r="M15" s="299">
        <v>1104</v>
      </c>
      <c r="N15" s="299">
        <v>43</v>
      </c>
      <c r="O15" s="299">
        <v>184</v>
      </c>
      <c r="P15" s="299">
        <v>274485</v>
      </c>
      <c r="Q15" s="299">
        <v>68</v>
      </c>
      <c r="R15" s="299">
        <v>202</v>
      </c>
      <c r="S15" s="299">
        <v>227135</v>
      </c>
    </row>
    <row r="16" spans="1:19" ht="31.5" customHeight="1">
      <c r="A16" s="296">
        <v>572</v>
      </c>
      <c r="B16" s="277" t="s">
        <v>478</v>
      </c>
      <c r="C16" s="298">
        <f t="shared" si="1"/>
        <v>240</v>
      </c>
      <c r="D16" s="299">
        <f t="shared" si="1"/>
        <v>1007</v>
      </c>
      <c r="E16" s="299">
        <f t="shared" si="1"/>
        <v>1520414</v>
      </c>
      <c r="F16" s="299">
        <f t="shared" si="2"/>
        <v>173</v>
      </c>
      <c r="G16" s="299">
        <f t="shared" si="3"/>
        <v>747</v>
      </c>
      <c r="H16" s="299">
        <f t="shared" si="4"/>
        <v>1192821</v>
      </c>
      <c r="I16" s="299">
        <v>124</v>
      </c>
      <c r="J16" s="299">
        <v>1</v>
      </c>
      <c r="K16" s="299">
        <v>409</v>
      </c>
      <c r="L16" s="299">
        <v>701422</v>
      </c>
      <c r="M16" s="299">
        <v>1291</v>
      </c>
      <c r="N16" s="299">
        <v>49</v>
      </c>
      <c r="O16" s="299">
        <v>338</v>
      </c>
      <c r="P16" s="299">
        <v>491399</v>
      </c>
      <c r="Q16" s="299">
        <v>67</v>
      </c>
      <c r="R16" s="299">
        <v>260</v>
      </c>
      <c r="S16" s="299">
        <v>327593</v>
      </c>
    </row>
    <row r="17" spans="1:19" ht="31.5" customHeight="1">
      <c r="A17" s="296">
        <v>573</v>
      </c>
      <c r="B17" s="277" t="s">
        <v>479</v>
      </c>
      <c r="C17" s="298">
        <f t="shared" si="1"/>
        <v>914</v>
      </c>
      <c r="D17" s="299">
        <f t="shared" si="1"/>
        <v>3817</v>
      </c>
      <c r="E17" s="299">
        <f t="shared" si="1"/>
        <v>5576496</v>
      </c>
      <c r="F17" s="299">
        <f t="shared" si="2"/>
        <v>663</v>
      </c>
      <c r="G17" s="299">
        <f t="shared" si="3"/>
        <v>2643</v>
      </c>
      <c r="H17" s="299">
        <f t="shared" si="4"/>
        <v>4019322</v>
      </c>
      <c r="I17" s="299">
        <v>294</v>
      </c>
      <c r="J17" s="299">
        <v>8</v>
      </c>
      <c r="K17" s="299">
        <v>832</v>
      </c>
      <c r="L17" s="299">
        <v>941042</v>
      </c>
      <c r="M17" s="299">
        <v>4475</v>
      </c>
      <c r="N17" s="299">
        <v>369</v>
      </c>
      <c r="O17" s="299">
        <v>1811</v>
      </c>
      <c r="P17" s="299">
        <v>3078280</v>
      </c>
      <c r="Q17" s="299">
        <v>251</v>
      </c>
      <c r="R17" s="299">
        <v>1174</v>
      </c>
      <c r="S17" s="299">
        <v>1557174</v>
      </c>
    </row>
    <row r="18" spans="1:19" ht="31.5" customHeight="1">
      <c r="A18" s="296">
        <v>574</v>
      </c>
      <c r="B18" s="277" t="s">
        <v>480</v>
      </c>
      <c r="C18" s="298">
        <f t="shared" si="1"/>
        <v>176</v>
      </c>
      <c r="D18" s="299">
        <f t="shared" si="1"/>
        <v>595</v>
      </c>
      <c r="E18" s="299">
        <f t="shared" si="1"/>
        <v>929993</v>
      </c>
      <c r="F18" s="299">
        <f t="shared" si="2"/>
        <v>107</v>
      </c>
      <c r="G18" s="299">
        <f t="shared" si="3"/>
        <v>460</v>
      </c>
      <c r="H18" s="299">
        <f t="shared" si="4"/>
        <v>730226</v>
      </c>
      <c r="I18" s="299">
        <v>32</v>
      </c>
      <c r="J18" s="299">
        <v>1</v>
      </c>
      <c r="K18" s="299">
        <v>80</v>
      </c>
      <c r="L18" s="299">
        <v>61183</v>
      </c>
      <c r="M18" s="299">
        <v>125</v>
      </c>
      <c r="N18" s="299">
        <v>75</v>
      </c>
      <c r="O18" s="299">
        <v>380</v>
      </c>
      <c r="P18" s="299">
        <v>669043</v>
      </c>
      <c r="Q18" s="299">
        <v>69</v>
      </c>
      <c r="R18" s="299">
        <v>135</v>
      </c>
      <c r="S18" s="299">
        <v>199767</v>
      </c>
    </row>
    <row r="19" spans="1:19" ht="31.5" customHeight="1">
      <c r="A19" s="296">
        <v>579</v>
      </c>
      <c r="B19" s="277" t="s">
        <v>481</v>
      </c>
      <c r="C19" s="298">
        <f t="shared" si="1"/>
        <v>528</v>
      </c>
      <c r="D19" s="299">
        <f t="shared" si="1"/>
        <v>2772</v>
      </c>
      <c r="E19" s="299">
        <f t="shared" si="1"/>
        <v>2923687</v>
      </c>
      <c r="F19" s="299">
        <f t="shared" si="2"/>
        <v>354</v>
      </c>
      <c r="G19" s="299">
        <f t="shared" si="3"/>
        <v>1997</v>
      </c>
      <c r="H19" s="299">
        <f t="shared" si="4"/>
        <v>2204468</v>
      </c>
      <c r="I19" s="299">
        <v>158</v>
      </c>
      <c r="J19" s="299">
        <v>1</v>
      </c>
      <c r="K19" s="299">
        <v>727</v>
      </c>
      <c r="L19" s="299">
        <v>778719</v>
      </c>
      <c r="M19" s="299">
        <v>1821</v>
      </c>
      <c r="N19" s="299">
        <v>196</v>
      </c>
      <c r="O19" s="299">
        <v>1270</v>
      </c>
      <c r="P19" s="299">
        <v>1425749</v>
      </c>
      <c r="Q19" s="299">
        <v>174</v>
      </c>
      <c r="R19" s="299">
        <v>775</v>
      </c>
      <c r="S19" s="299">
        <v>719219</v>
      </c>
    </row>
    <row r="20" spans="1:19" ht="15" customHeight="1">
      <c r="A20" s="296"/>
      <c r="B20" s="277"/>
      <c r="C20" s="294"/>
      <c r="D20" s="295"/>
      <c r="E20" s="295"/>
      <c r="F20" s="295"/>
      <c r="G20" s="295"/>
      <c r="H20" s="295"/>
      <c r="I20" s="295"/>
      <c r="J20" s="295"/>
      <c r="K20" s="299"/>
      <c r="L20" s="299"/>
      <c r="M20" s="299"/>
      <c r="N20" s="299"/>
      <c r="O20" s="299"/>
      <c r="P20" s="299"/>
      <c r="Q20" s="299"/>
      <c r="R20" s="299"/>
      <c r="S20" s="299"/>
    </row>
    <row r="21" spans="1:19" s="26" customFormat="1" ht="31.5" customHeight="1">
      <c r="A21" s="301">
        <v>58</v>
      </c>
      <c r="B21" s="279" t="s">
        <v>482</v>
      </c>
      <c r="C21" s="294">
        <f t="shared" si="1"/>
        <v>3922</v>
      </c>
      <c r="D21" s="295">
        <f t="shared" si="1"/>
        <v>31714</v>
      </c>
      <c r="E21" s="295">
        <f t="shared" si="1"/>
        <v>48186428</v>
      </c>
      <c r="F21" s="295">
        <f t="shared" si="2"/>
        <v>2683</v>
      </c>
      <c r="G21" s="295">
        <f t="shared" si="3"/>
        <v>26959</v>
      </c>
      <c r="H21" s="295">
        <f t="shared" si="4"/>
        <v>42494345</v>
      </c>
      <c r="I21" s="295">
        <v>2203</v>
      </c>
      <c r="J21" s="295">
        <v>54</v>
      </c>
      <c r="K21" s="295">
        <v>22323</v>
      </c>
      <c r="L21" s="295">
        <v>36044533</v>
      </c>
      <c r="M21" s="295">
        <v>62220</v>
      </c>
      <c r="N21" s="295">
        <v>480</v>
      </c>
      <c r="O21" s="295">
        <v>4636</v>
      </c>
      <c r="P21" s="295">
        <v>6449812</v>
      </c>
      <c r="Q21" s="295">
        <v>1239</v>
      </c>
      <c r="R21" s="295">
        <v>4755</v>
      </c>
      <c r="S21" s="295">
        <v>5692083</v>
      </c>
    </row>
    <row r="22" spans="1:19" ht="31.5" customHeight="1">
      <c r="A22" s="296">
        <v>581</v>
      </c>
      <c r="B22" s="297" t="s">
        <v>483</v>
      </c>
      <c r="C22" s="298">
        <f t="shared" si="1"/>
        <v>483</v>
      </c>
      <c r="D22" s="299">
        <f t="shared" si="1"/>
        <v>10563</v>
      </c>
      <c r="E22" s="299">
        <f t="shared" si="1"/>
        <v>24115763</v>
      </c>
      <c r="F22" s="299">
        <f t="shared" si="2"/>
        <v>380</v>
      </c>
      <c r="G22" s="299">
        <f t="shared" si="3"/>
        <v>10143</v>
      </c>
      <c r="H22" s="299">
        <f t="shared" si="4"/>
        <v>21870265</v>
      </c>
      <c r="I22" s="299">
        <v>332</v>
      </c>
      <c r="J22" s="299">
        <v>15</v>
      </c>
      <c r="K22" s="299">
        <v>9069</v>
      </c>
      <c r="L22" s="299">
        <v>19458889</v>
      </c>
      <c r="M22" s="299">
        <v>37105</v>
      </c>
      <c r="N22" s="299">
        <v>48</v>
      </c>
      <c r="O22" s="299">
        <v>1074</v>
      </c>
      <c r="P22" s="299">
        <v>2411376</v>
      </c>
      <c r="Q22" s="299">
        <v>103</v>
      </c>
      <c r="R22" s="299">
        <v>420</v>
      </c>
      <c r="S22" s="299">
        <v>2245498</v>
      </c>
    </row>
    <row r="23" spans="1:19" ht="31.5" customHeight="1">
      <c r="A23" s="296">
        <v>582</v>
      </c>
      <c r="B23" s="297" t="s">
        <v>484</v>
      </c>
      <c r="C23" s="298">
        <f t="shared" si="1"/>
        <v>227</v>
      </c>
      <c r="D23" s="299">
        <f t="shared" si="1"/>
        <v>973</v>
      </c>
      <c r="E23" s="299">
        <f t="shared" si="1"/>
        <v>903281</v>
      </c>
      <c r="F23" s="299">
        <f t="shared" si="2"/>
        <v>126</v>
      </c>
      <c r="G23" s="299">
        <f t="shared" si="3"/>
        <v>674</v>
      </c>
      <c r="H23" s="299">
        <f t="shared" si="4"/>
        <v>737837</v>
      </c>
      <c r="I23" s="299">
        <v>91</v>
      </c>
      <c r="J23" s="299">
        <v>9</v>
      </c>
      <c r="K23" s="299">
        <v>467</v>
      </c>
      <c r="L23" s="299">
        <v>515651</v>
      </c>
      <c r="M23" s="299">
        <v>1815</v>
      </c>
      <c r="N23" s="299">
        <v>35</v>
      </c>
      <c r="O23" s="299">
        <v>207</v>
      </c>
      <c r="P23" s="299">
        <v>222186</v>
      </c>
      <c r="Q23" s="299">
        <v>101</v>
      </c>
      <c r="R23" s="299">
        <v>299</v>
      </c>
      <c r="S23" s="299">
        <v>165444</v>
      </c>
    </row>
    <row r="24" spans="1:19" ht="31.5" customHeight="1">
      <c r="A24" s="296">
        <v>583</v>
      </c>
      <c r="B24" s="297" t="s">
        <v>485</v>
      </c>
      <c r="C24" s="298">
        <f t="shared" si="1"/>
        <v>143</v>
      </c>
      <c r="D24" s="299">
        <f t="shared" si="1"/>
        <v>658</v>
      </c>
      <c r="E24" s="299">
        <f t="shared" si="1"/>
        <v>1157138</v>
      </c>
      <c r="F24" s="299">
        <f t="shared" si="2"/>
        <v>112</v>
      </c>
      <c r="G24" s="299">
        <f t="shared" si="3"/>
        <v>566</v>
      </c>
      <c r="H24" s="299">
        <f t="shared" si="4"/>
        <v>1062444</v>
      </c>
      <c r="I24" s="299">
        <v>63</v>
      </c>
      <c r="J24" s="299">
        <v>0</v>
      </c>
      <c r="K24" s="299">
        <v>317</v>
      </c>
      <c r="L24" s="299">
        <v>630773</v>
      </c>
      <c r="M24" s="299">
        <v>1005</v>
      </c>
      <c r="N24" s="299">
        <v>49</v>
      </c>
      <c r="O24" s="299">
        <v>249</v>
      </c>
      <c r="P24" s="299">
        <v>431671</v>
      </c>
      <c r="Q24" s="299">
        <v>31</v>
      </c>
      <c r="R24" s="299">
        <v>92</v>
      </c>
      <c r="S24" s="299">
        <v>94694</v>
      </c>
    </row>
    <row r="25" spans="1:19" ht="31.5" customHeight="1">
      <c r="A25" s="296">
        <v>584</v>
      </c>
      <c r="B25" s="297" t="s">
        <v>486</v>
      </c>
      <c r="C25" s="298">
        <f t="shared" si="1"/>
        <v>50</v>
      </c>
      <c r="D25" s="299">
        <f t="shared" si="1"/>
        <v>173</v>
      </c>
      <c r="E25" s="299">
        <f t="shared" si="1"/>
        <v>207067</v>
      </c>
      <c r="F25" s="299">
        <f t="shared" si="2"/>
        <v>29</v>
      </c>
      <c r="G25" s="299">
        <f t="shared" si="3"/>
        <v>124</v>
      </c>
      <c r="H25" s="299">
        <f t="shared" si="4"/>
        <v>171521</v>
      </c>
      <c r="I25" s="299">
        <v>15</v>
      </c>
      <c r="J25" s="299">
        <v>1</v>
      </c>
      <c r="K25" s="299">
        <v>39</v>
      </c>
      <c r="L25" s="299">
        <v>36144</v>
      </c>
      <c r="M25" s="299">
        <v>76</v>
      </c>
      <c r="N25" s="299">
        <v>14</v>
      </c>
      <c r="O25" s="299">
        <v>85</v>
      </c>
      <c r="P25" s="299">
        <v>135377</v>
      </c>
      <c r="Q25" s="299">
        <v>21</v>
      </c>
      <c r="R25" s="299">
        <v>49</v>
      </c>
      <c r="S25" s="299">
        <v>35546</v>
      </c>
    </row>
    <row r="26" spans="1:19" ht="31.5" customHeight="1">
      <c r="A26" s="296">
        <v>585</v>
      </c>
      <c r="B26" s="297" t="s">
        <v>487</v>
      </c>
      <c r="C26" s="298">
        <f t="shared" si="1"/>
        <v>506</v>
      </c>
      <c r="D26" s="299">
        <f t="shared" si="1"/>
        <v>1388</v>
      </c>
      <c r="E26" s="299">
        <f t="shared" si="1"/>
        <v>2479246</v>
      </c>
      <c r="F26" s="299">
        <f t="shared" si="2"/>
        <v>382</v>
      </c>
      <c r="G26" s="299">
        <f t="shared" si="3"/>
        <v>1135</v>
      </c>
      <c r="H26" s="299">
        <f t="shared" si="4"/>
        <v>2246560</v>
      </c>
      <c r="I26" s="299">
        <v>360</v>
      </c>
      <c r="J26" s="299">
        <v>7</v>
      </c>
      <c r="K26" s="299">
        <v>1032</v>
      </c>
      <c r="L26" s="299">
        <v>1979803</v>
      </c>
      <c r="M26" s="299">
        <v>2209</v>
      </c>
      <c r="N26" s="299">
        <v>22</v>
      </c>
      <c r="O26" s="299">
        <v>103</v>
      </c>
      <c r="P26" s="299">
        <v>266757</v>
      </c>
      <c r="Q26" s="299">
        <v>124</v>
      </c>
      <c r="R26" s="299">
        <v>253</v>
      </c>
      <c r="S26" s="299">
        <v>232686</v>
      </c>
    </row>
    <row r="27" spans="1:19" ht="31.5" customHeight="1">
      <c r="A27" s="296">
        <v>586</v>
      </c>
      <c r="B27" s="297" t="s">
        <v>488</v>
      </c>
      <c r="C27" s="298">
        <f t="shared" si="1"/>
        <v>880</v>
      </c>
      <c r="D27" s="299">
        <f t="shared" si="1"/>
        <v>4433</v>
      </c>
      <c r="E27" s="299">
        <f t="shared" si="1"/>
        <v>2923658</v>
      </c>
      <c r="F27" s="299">
        <f t="shared" si="2"/>
        <v>553</v>
      </c>
      <c r="G27" s="299">
        <f t="shared" si="3"/>
        <v>3252</v>
      </c>
      <c r="H27" s="299">
        <f t="shared" si="4"/>
        <v>2248409</v>
      </c>
      <c r="I27" s="299">
        <v>424</v>
      </c>
      <c r="J27" s="299">
        <v>5</v>
      </c>
      <c r="K27" s="299">
        <v>2272</v>
      </c>
      <c r="L27" s="299">
        <v>1722691</v>
      </c>
      <c r="M27" s="299">
        <v>3863</v>
      </c>
      <c r="N27" s="299">
        <v>129</v>
      </c>
      <c r="O27" s="299">
        <v>980</v>
      </c>
      <c r="P27" s="299">
        <v>525718</v>
      </c>
      <c r="Q27" s="299">
        <v>327</v>
      </c>
      <c r="R27" s="299">
        <v>1181</v>
      </c>
      <c r="S27" s="299">
        <v>675249</v>
      </c>
    </row>
    <row r="28" spans="1:19" ht="31.5" customHeight="1">
      <c r="A28" s="296">
        <v>589</v>
      </c>
      <c r="B28" s="297" t="s">
        <v>489</v>
      </c>
      <c r="C28" s="298">
        <f t="shared" si="1"/>
        <v>1633</v>
      </c>
      <c r="D28" s="299">
        <f t="shared" si="1"/>
        <v>13526</v>
      </c>
      <c r="E28" s="299">
        <f t="shared" si="1"/>
        <v>16400275</v>
      </c>
      <c r="F28" s="299">
        <f t="shared" si="2"/>
        <v>1101</v>
      </c>
      <c r="G28" s="299">
        <f t="shared" si="3"/>
        <v>11065</v>
      </c>
      <c r="H28" s="299">
        <f t="shared" si="4"/>
        <v>14157309</v>
      </c>
      <c r="I28" s="299">
        <v>918</v>
      </c>
      <c r="J28" s="299">
        <v>17</v>
      </c>
      <c r="K28" s="299">
        <v>9127</v>
      </c>
      <c r="L28" s="299">
        <v>11700582</v>
      </c>
      <c r="M28" s="299">
        <v>16147</v>
      </c>
      <c r="N28" s="299">
        <v>183</v>
      </c>
      <c r="O28" s="299">
        <v>1938</v>
      </c>
      <c r="P28" s="299">
        <v>2456727</v>
      </c>
      <c r="Q28" s="299">
        <v>532</v>
      </c>
      <c r="R28" s="299">
        <v>2461</v>
      </c>
      <c r="S28" s="299">
        <v>2242966</v>
      </c>
    </row>
    <row r="29" spans="1:19" ht="15" customHeight="1">
      <c r="A29" s="296"/>
      <c r="B29" s="277"/>
      <c r="C29" s="294"/>
      <c r="D29" s="295"/>
      <c r="E29" s="295"/>
      <c r="F29" s="295"/>
      <c r="G29" s="295"/>
      <c r="H29" s="295"/>
      <c r="I29" s="295"/>
      <c r="J29" s="295"/>
      <c r="K29" s="299"/>
      <c r="L29" s="299"/>
      <c r="M29" s="299"/>
      <c r="N29" s="299"/>
      <c r="O29" s="299"/>
      <c r="P29" s="299"/>
      <c r="Q29" s="299"/>
      <c r="R29" s="299"/>
      <c r="S29" s="299"/>
    </row>
    <row r="30" spans="1:19" ht="31.5" customHeight="1">
      <c r="A30" s="301">
        <v>59</v>
      </c>
      <c r="B30" s="279" t="s">
        <v>490</v>
      </c>
      <c r="C30" s="294">
        <f t="shared" si="1"/>
        <v>2539</v>
      </c>
      <c r="D30" s="295">
        <f t="shared" si="1"/>
        <v>14073</v>
      </c>
      <c r="E30" s="295">
        <f t="shared" si="1"/>
        <v>40588510</v>
      </c>
      <c r="F30" s="295">
        <f t="shared" si="2"/>
        <v>2131</v>
      </c>
      <c r="G30" s="295">
        <f t="shared" si="3"/>
        <v>12739</v>
      </c>
      <c r="H30" s="295">
        <f t="shared" si="4"/>
        <v>38138882</v>
      </c>
      <c r="I30" s="295">
        <v>2011</v>
      </c>
      <c r="J30" s="295">
        <v>29</v>
      </c>
      <c r="K30" s="295">
        <v>11640</v>
      </c>
      <c r="L30" s="295">
        <v>34334495</v>
      </c>
      <c r="M30" s="295">
        <v>19925</v>
      </c>
      <c r="N30" s="295">
        <v>120</v>
      </c>
      <c r="O30" s="295">
        <v>1099</v>
      </c>
      <c r="P30" s="295">
        <v>3804387</v>
      </c>
      <c r="Q30" s="295">
        <v>408</v>
      </c>
      <c r="R30" s="295">
        <v>1334</v>
      </c>
      <c r="S30" s="295">
        <v>2449628</v>
      </c>
    </row>
    <row r="31" spans="1:19" s="26" customFormat="1" ht="31.5" customHeight="1">
      <c r="A31" s="296">
        <v>591</v>
      </c>
      <c r="B31" s="277" t="s">
        <v>491</v>
      </c>
      <c r="C31" s="298">
        <f t="shared" si="1"/>
        <v>1592</v>
      </c>
      <c r="D31" s="299">
        <f t="shared" si="1"/>
        <v>9852</v>
      </c>
      <c r="E31" s="299">
        <f t="shared" si="1"/>
        <v>30981414</v>
      </c>
      <c r="F31" s="299">
        <f t="shared" si="2"/>
        <v>1392</v>
      </c>
      <c r="G31" s="299">
        <f t="shared" si="3"/>
        <v>9054</v>
      </c>
      <c r="H31" s="299">
        <f t="shared" si="4"/>
        <v>29148519</v>
      </c>
      <c r="I31" s="299">
        <v>1345</v>
      </c>
      <c r="J31" s="299">
        <v>10</v>
      </c>
      <c r="K31" s="299">
        <v>8773</v>
      </c>
      <c r="L31" s="299">
        <v>28056966</v>
      </c>
      <c r="M31" s="299">
        <v>11299</v>
      </c>
      <c r="N31" s="299">
        <v>47</v>
      </c>
      <c r="O31" s="299">
        <v>281</v>
      </c>
      <c r="P31" s="299">
        <v>1091553</v>
      </c>
      <c r="Q31" s="299">
        <v>200</v>
      </c>
      <c r="R31" s="299">
        <v>798</v>
      </c>
      <c r="S31" s="299">
        <v>1832895</v>
      </c>
    </row>
    <row r="32" spans="1:19" ht="31.5" customHeight="1">
      <c r="A32" s="296">
        <v>592</v>
      </c>
      <c r="B32" s="277" t="s">
        <v>492</v>
      </c>
      <c r="C32" s="298">
        <f t="shared" si="1"/>
        <v>171</v>
      </c>
      <c r="D32" s="299">
        <f t="shared" si="1"/>
        <v>357</v>
      </c>
      <c r="E32" s="299">
        <f t="shared" si="1"/>
        <v>213231</v>
      </c>
      <c r="F32" s="299">
        <f t="shared" si="2"/>
        <v>97</v>
      </c>
      <c r="G32" s="299">
        <f t="shared" si="3"/>
        <v>211</v>
      </c>
      <c r="H32" s="299">
        <f t="shared" si="4"/>
        <v>174385</v>
      </c>
      <c r="I32" s="299">
        <v>85</v>
      </c>
      <c r="J32" s="299">
        <v>3</v>
      </c>
      <c r="K32" s="299">
        <v>185</v>
      </c>
      <c r="L32" s="299">
        <v>151849</v>
      </c>
      <c r="M32" s="299">
        <v>313</v>
      </c>
      <c r="N32" s="299">
        <v>12</v>
      </c>
      <c r="O32" s="299">
        <v>26</v>
      </c>
      <c r="P32" s="299">
        <v>22536</v>
      </c>
      <c r="Q32" s="299">
        <v>74</v>
      </c>
      <c r="R32" s="299">
        <v>146</v>
      </c>
      <c r="S32" s="299">
        <v>38846</v>
      </c>
    </row>
    <row r="33" spans="1:19" ht="31.5" customHeight="1">
      <c r="A33" s="296">
        <v>593</v>
      </c>
      <c r="B33" s="277" t="s">
        <v>493</v>
      </c>
      <c r="C33" s="298">
        <f t="shared" si="1"/>
        <v>776</v>
      </c>
      <c r="D33" s="299">
        <f t="shared" si="1"/>
        <v>3864</v>
      </c>
      <c r="E33" s="299">
        <f t="shared" si="1"/>
        <v>9393865</v>
      </c>
      <c r="F33" s="299">
        <f t="shared" si="2"/>
        <v>642</v>
      </c>
      <c r="G33" s="299">
        <f t="shared" si="3"/>
        <v>3474</v>
      </c>
      <c r="H33" s="299">
        <f t="shared" si="4"/>
        <v>8815978</v>
      </c>
      <c r="I33" s="299">
        <v>581</v>
      </c>
      <c r="J33" s="299">
        <v>16</v>
      </c>
      <c r="K33" s="299">
        <v>2682</v>
      </c>
      <c r="L33" s="299">
        <v>6125680</v>
      </c>
      <c r="M33" s="299">
        <v>8313</v>
      </c>
      <c r="N33" s="299">
        <v>61</v>
      </c>
      <c r="O33" s="299">
        <v>792</v>
      </c>
      <c r="P33" s="299">
        <v>2690298</v>
      </c>
      <c r="Q33" s="299">
        <v>134</v>
      </c>
      <c r="R33" s="299">
        <v>390</v>
      </c>
      <c r="S33" s="299">
        <v>577887</v>
      </c>
    </row>
    <row r="34" spans="1:19" ht="15" customHeight="1">
      <c r="A34" s="296"/>
      <c r="B34" s="277"/>
      <c r="C34" s="298"/>
      <c r="D34" s="299"/>
      <c r="E34" s="299"/>
      <c r="F34" s="299"/>
      <c r="G34" s="299"/>
      <c r="H34" s="299"/>
      <c r="I34" s="295"/>
      <c r="J34" s="295"/>
      <c r="K34" s="299"/>
      <c r="L34" s="299"/>
      <c r="M34" s="299"/>
      <c r="N34" s="299"/>
      <c r="O34" s="299"/>
      <c r="P34" s="299"/>
      <c r="Q34" s="299"/>
      <c r="R34" s="299"/>
      <c r="S34" s="299"/>
    </row>
    <row r="35" spans="1:19" s="26" customFormat="1" ht="31.5" customHeight="1">
      <c r="A35" s="301">
        <v>60</v>
      </c>
      <c r="B35" s="279" t="s">
        <v>494</v>
      </c>
      <c r="C35" s="294">
        <f t="shared" si="1"/>
        <v>5716</v>
      </c>
      <c r="D35" s="295">
        <f t="shared" si="1"/>
        <v>35210</v>
      </c>
      <c r="E35" s="295">
        <f t="shared" si="1"/>
        <v>69343625</v>
      </c>
      <c r="F35" s="295">
        <f t="shared" si="2"/>
        <v>3662</v>
      </c>
      <c r="G35" s="295">
        <f t="shared" si="3"/>
        <v>24859</v>
      </c>
      <c r="H35" s="295">
        <f t="shared" si="4"/>
        <v>39401862</v>
      </c>
      <c r="I35" s="295">
        <v>2994</v>
      </c>
      <c r="J35" s="295">
        <v>66</v>
      </c>
      <c r="K35" s="295">
        <v>19791</v>
      </c>
      <c r="L35" s="295">
        <v>30836379</v>
      </c>
      <c r="M35" s="295">
        <v>43523</v>
      </c>
      <c r="N35" s="295">
        <v>668</v>
      </c>
      <c r="O35" s="295">
        <v>5068</v>
      </c>
      <c r="P35" s="295">
        <v>8565483</v>
      </c>
      <c r="Q35" s="295">
        <v>2054</v>
      </c>
      <c r="R35" s="295">
        <v>10351</v>
      </c>
      <c r="S35" s="295">
        <v>29941763</v>
      </c>
    </row>
    <row r="36" spans="1:19" ht="31.5" customHeight="1">
      <c r="A36" s="296">
        <v>601</v>
      </c>
      <c r="B36" s="277" t="s">
        <v>495</v>
      </c>
      <c r="C36" s="298">
        <f t="shared" si="1"/>
        <v>335</v>
      </c>
      <c r="D36" s="299">
        <f t="shared" si="1"/>
        <v>1460</v>
      </c>
      <c r="E36" s="299">
        <f t="shared" si="1"/>
        <v>1984246</v>
      </c>
      <c r="F36" s="299">
        <f t="shared" si="2"/>
        <v>243</v>
      </c>
      <c r="G36" s="299">
        <f t="shared" si="3"/>
        <v>1241</v>
      </c>
      <c r="H36" s="299">
        <f t="shared" si="4"/>
        <v>1836369</v>
      </c>
      <c r="I36" s="299">
        <v>225</v>
      </c>
      <c r="J36" s="299">
        <v>1</v>
      </c>
      <c r="K36" s="299">
        <v>1059</v>
      </c>
      <c r="L36" s="299">
        <v>1509057</v>
      </c>
      <c r="M36" s="299">
        <v>2944</v>
      </c>
      <c r="N36" s="299">
        <v>18</v>
      </c>
      <c r="O36" s="299">
        <v>182</v>
      </c>
      <c r="P36" s="299">
        <v>327312</v>
      </c>
      <c r="Q36" s="299">
        <v>92</v>
      </c>
      <c r="R36" s="299">
        <v>219</v>
      </c>
      <c r="S36" s="299">
        <v>147877</v>
      </c>
    </row>
    <row r="37" spans="1:19" ht="31.5" customHeight="1">
      <c r="A37" s="296">
        <v>602</v>
      </c>
      <c r="B37" s="277" t="s">
        <v>496</v>
      </c>
      <c r="C37" s="298">
        <f t="shared" si="1"/>
        <v>221</v>
      </c>
      <c r="D37" s="299">
        <f t="shared" si="1"/>
        <v>587</v>
      </c>
      <c r="E37" s="299">
        <f t="shared" si="1"/>
        <v>562625</v>
      </c>
      <c r="F37" s="299">
        <f t="shared" si="2"/>
        <v>149</v>
      </c>
      <c r="G37" s="299">
        <f t="shared" si="3"/>
        <v>420</v>
      </c>
      <c r="H37" s="299">
        <f t="shared" si="4"/>
        <v>465104</v>
      </c>
      <c r="I37" s="299">
        <v>125</v>
      </c>
      <c r="J37" s="299">
        <v>2</v>
      </c>
      <c r="K37" s="299">
        <v>352</v>
      </c>
      <c r="L37" s="299">
        <v>357847</v>
      </c>
      <c r="M37" s="299">
        <v>927</v>
      </c>
      <c r="N37" s="299">
        <v>24</v>
      </c>
      <c r="O37" s="299">
        <v>68</v>
      </c>
      <c r="P37" s="299">
        <v>107257</v>
      </c>
      <c r="Q37" s="299">
        <v>72</v>
      </c>
      <c r="R37" s="299">
        <v>167</v>
      </c>
      <c r="S37" s="299">
        <v>97521</v>
      </c>
    </row>
    <row r="38" spans="1:19" ht="31.5" customHeight="1">
      <c r="A38" s="296">
        <v>603</v>
      </c>
      <c r="B38" s="277" t="s">
        <v>497</v>
      </c>
      <c r="C38" s="298">
        <f t="shared" si="1"/>
        <v>1323</v>
      </c>
      <c r="D38" s="299">
        <f t="shared" si="1"/>
        <v>7722</v>
      </c>
      <c r="E38" s="299">
        <f t="shared" si="1"/>
        <v>15884387</v>
      </c>
      <c r="F38" s="299">
        <f t="shared" si="2"/>
        <v>1056</v>
      </c>
      <c r="G38" s="299">
        <f t="shared" si="3"/>
        <v>6615</v>
      </c>
      <c r="H38" s="299">
        <f t="shared" si="4"/>
        <v>13386751</v>
      </c>
      <c r="I38" s="299">
        <v>860</v>
      </c>
      <c r="J38" s="299">
        <v>25</v>
      </c>
      <c r="K38" s="299">
        <v>5406</v>
      </c>
      <c r="L38" s="299">
        <v>11011371</v>
      </c>
      <c r="M38" s="299">
        <v>9071</v>
      </c>
      <c r="N38" s="299">
        <v>196</v>
      </c>
      <c r="O38" s="299">
        <v>1209</v>
      </c>
      <c r="P38" s="299">
        <v>2375380</v>
      </c>
      <c r="Q38" s="299">
        <v>267</v>
      </c>
      <c r="R38" s="299">
        <v>1107</v>
      </c>
      <c r="S38" s="299">
        <v>2497636</v>
      </c>
    </row>
    <row r="39" spans="1:19" ht="31.5" customHeight="1">
      <c r="A39" s="296">
        <v>604</v>
      </c>
      <c r="B39" s="277" t="s">
        <v>498</v>
      </c>
      <c r="C39" s="298">
        <f t="shared" si="1"/>
        <v>198</v>
      </c>
      <c r="D39" s="299">
        <f t="shared" si="1"/>
        <v>906</v>
      </c>
      <c r="E39" s="299">
        <f t="shared" si="1"/>
        <v>2004462</v>
      </c>
      <c r="F39" s="299">
        <f t="shared" si="2"/>
        <v>166</v>
      </c>
      <c r="G39" s="299">
        <f t="shared" si="3"/>
        <v>827</v>
      </c>
      <c r="H39" s="299">
        <f t="shared" si="4"/>
        <v>1881846</v>
      </c>
      <c r="I39" s="299">
        <v>136</v>
      </c>
      <c r="J39" s="299">
        <v>3</v>
      </c>
      <c r="K39" s="299">
        <v>579</v>
      </c>
      <c r="L39" s="299">
        <v>1302442</v>
      </c>
      <c r="M39" s="299">
        <v>889</v>
      </c>
      <c r="N39" s="299">
        <v>30</v>
      </c>
      <c r="O39" s="299">
        <v>248</v>
      </c>
      <c r="P39" s="299">
        <v>579404</v>
      </c>
      <c r="Q39" s="299">
        <v>32</v>
      </c>
      <c r="R39" s="299">
        <v>79</v>
      </c>
      <c r="S39" s="299">
        <v>122616</v>
      </c>
    </row>
    <row r="40" spans="1:19" s="26" customFormat="1" ht="31.5" customHeight="1">
      <c r="A40" s="302">
        <v>605</v>
      </c>
      <c r="B40" s="277" t="s">
        <v>499</v>
      </c>
      <c r="C40" s="298">
        <f t="shared" si="1"/>
        <v>984</v>
      </c>
      <c r="D40" s="299">
        <f t="shared" si="1"/>
        <v>5535</v>
      </c>
      <c r="E40" s="299">
        <f t="shared" si="1"/>
        <v>27695609</v>
      </c>
      <c r="F40" s="299">
        <f t="shared" si="2"/>
        <v>238</v>
      </c>
      <c r="G40" s="299">
        <f t="shared" si="3"/>
        <v>1347</v>
      </c>
      <c r="H40" s="299">
        <f t="shared" si="4"/>
        <v>3302767</v>
      </c>
      <c r="I40" s="299">
        <v>223</v>
      </c>
      <c r="J40" s="299">
        <v>1</v>
      </c>
      <c r="K40" s="299">
        <v>1221</v>
      </c>
      <c r="L40" s="299">
        <v>2886206</v>
      </c>
      <c r="M40" s="299">
        <v>990</v>
      </c>
      <c r="N40" s="299">
        <v>15</v>
      </c>
      <c r="O40" s="299">
        <v>126</v>
      </c>
      <c r="P40" s="299">
        <v>416561</v>
      </c>
      <c r="Q40" s="299">
        <v>746</v>
      </c>
      <c r="R40" s="299">
        <v>4188</v>
      </c>
      <c r="S40" s="299">
        <v>24392842</v>
      </c>
    </row>
    <row r="41" spans="1:19" ht="31.5" customHeight="1">
      <c r="A41" s="296">
        <v>606</v>
      </c>
      <c r="B41" s="277" t="s">
        <v>500</v>
      </c>
      <c r="C41" s="298">
        <f t="shared" si="1"/>
        <v>591</v>
      </c>
      <c r="D41" s="299">
        <f t="shared" si="1"/>
        <v>8590</v>
      </c>
      <c r="E41" s="299">
        <f t="shared" si="1"/>
        <v>4407687</v>
      </c>
      <c r="F41" s="299">
        <f t="shared" si="2"/>
        <v>364</v>
      </c>
      <c r="G41" s="299">
        <f t="shared" si="3"/>
        <v>5628</v>
      </c>
      <c r="H41" s="299">
        <f t="shared" si="4"/>
        <v>3238848</v>
      </c>
      <c r="I41" s="299">
        <v>299</v>
      </c>
      <c r="J41" s="299">
        <v>2</v>
      </c>
      <c r="K41" s="299">
        <v>4773</v>
      </c>
      <c r="L41" s="299">
        <v>2439369</v>
      </c>
      <c r="M41" s="299">
        <v>3207</v>
      </c>
      <c r="N41" s="299">
        <v>65</v>
      </c>
      <c r="O41" s="299">
        <v>855</v>
      </c>
      <c r="P41" s="299">
        <v>799479</v>
      </c>
      <c r="Q41" s="299">
        <v>227</v>
      </c>
      <c r="R41" s="299">
        <v>2962</v>
      </c>
      <c r="S41" s="299">
        <v>1168839</v>
      </c>
    </row>
    <row r="42" spans="1:20" ht="31.5" customHeight="1">
      <c r="A42" s="296">
        <v>607</v>
      </c>
      <c r="B42" s="277" t="s">
        <v>501</v>
      </c>
      <c r="C42" s="298">
        <f t="shared" si="1"/>
        <v>312</v>
      </c>
      <c r="D42" s="299">
        <f t="shared" si="1"/>
        <v>2015</v>
      </c>
      <c r="E42" s="299">
        <f t="shared" si="1"/>
        <v>4177624</v>
      </c>
      <c r="F42" s="299">
        <f t="shared" si="2"/>
        <v>241</v>
      </c>
      <c r="G42" s="299">
        <f t="shared" si="3"/>
        <v>1833</v>
      </c>
      <c r="H42" s="299">
        <f t="shared" si="4"/>
        <v>3892567</v>
      </c>
      <c r="I42" s="299">
        <v>185</v>
      </c>
      <c r="J42" s="299">
        <v>4</v>
      </c>
      <c r="K42" s="299">
        <v>1137</v>
      </c>
      <c r="L42" s="299">
        <v>2827022</v>
      </c>
      <c r="M42" s="299">
        <v>3011</v>
      </c>
      <c r="N42" s="299">
        <v>56</v>
      </c>
      <c r="O42" s="299">
        <v>696</v>
      </c>
      <c r="P42" s="299">
        <v>1065545</v>
      </c>
      <c r="Q42" s="299">
        <v>71</v>
      </c>
      <c r="R42" s="299">
        <v>182</v>
      </c>
      <c r="S42" s="299">
        <v>285057</v>
      </c>
      <c r="T42" s="2">
        <v>0</v>
      </c>
    </row>
    <row r="43" spans="1:19" ht="31.5" customHeight="1">
      <c r="A43" s="296">
        <v>608</v>
      </c>
      <c r="B43" s="277" t="s">
        <v>502</v>
      </c>
      <c r="C43" s="298">
        <f t="shared" si="1"/>
        <v>305</v>
      </c>
      <c r="D43" s="299">
        <f t="shared" si="1"/>
        <v>1103</v>
      </c>
      <c r="E43" s="299">
        <f t="shared" si="1"/>
        <v>1466396</v>
      </c>
      <c r="F43" s="299">
        <f t="shared" si="2"/>
        <v>231</v>
      </c>
      <c r="G43" s="299">
        <f t="shared" si="3"/>
        <v>849</v>
      </c>
      <c r="H43" s="299">
        <f t="shared" si="4"/>
        <v>1193310</v>
      </c>
      <c r="I43" s="299">
        <v>161</v>
      </c>
      <c r="J43" s="299">
        <v>12</v>
      </c>
      <c r="K43" s="299">
        <v>551</v>
      </c>
      <c r="L43" s="299">
        <v>739137</v>
      </c>
      <c r="M43" s="299">
        <v>1119</v>
      </c>
      <c r="N43" s="299">
        <v>70</v>
      </c>
      <c r="O43" s="299">
        <v>298</v>
      </c>
      <c r="P43" s="299">
        <v>454173</v>
      </c>
      <c r="Q43" s="299">
        <v>74</v>
      </c>
      <c r="R43" s="299">
        <v>254</v>
      </c>
      <c r="S43" s="299">
        <v>273086</v>
      </c>
    </row>
    <row r="44" spans="1:19" ht="31.5" customHeight="1">
      <c r="A44" s="296">
        <v>609</v>
      </c>
      <c r="B44" s="277" t="s">
        <v>503</v>
      </c>
      <c r="C44" s="298">
        <f t="shared" si="1"/>
        <v>1447</v>
      </c>
      <c r="D44" s="299">
        <f t="shared" si="1"/>
        <v>7292</v>
      </c>
      <c r="E44" s="299">
        <f t="shared" si="1"/>
        <v>11160589</v>
      </c>
      <c r="F44" s="299">
        <f t="shared" si="2"/>
        <v>974</v>
      </c>
      <c r="G44" s="299">
        <f t="shared" si="3"/>
        <v>6099</v>
      </c>
      <c r="H44" s="299">
        <f t="shared" si="4"/>
        <v>10204300</v>
      </c>
      <c r="I44" s="299">
        <v>780</v>
      </c>
      <c r="J44" s="299">
        <v>16</v>
      </c>
      <c r="K44" s="299">
        <v>4713</v>
      </c>
      <c r="L44" s="299">
        <v>7763928</v>
      </c>
      <c r="M44" s="299">
        <v>21365</v>
      </c>
      <c r="N44" s="299">
        <v>194</v>
      </c>
      <c r="O44" s="299">
        <v>1386</v>
      </c>
      <c r="P44" s="299">
        <v>2440372</v>
      </c>
      <c r="Q44" s="299">
        <v>473</v>
      </c>
      <c r="R44" s="299">
        <v>1193</v>
      </c>
      <c r="S44" s="299">
        <v>956289</v>
      </c>
    </row>
    <row r="45" spans="1:19" ht="15" customHeight="1">
      <c r="A45" s="296"/>
      <c r="B45" s="277"/>
      <c r="C45" s="294"/>
      <c r="D45" s="295"/>
      <c r="E45" s="295"/>
      <c r="F45" s="295"/>
      <c r="G45" s="295"/>
      <c r="H45" s="295"/>
      <c r="I45" s="295"/>
      <c r="J45" s="295"/>
      <c r="K45" s="299"/>
      <c r="L45" s="299"/>
      <c r="M45" s="299"/>
      <c r="N45" s="299"/>
      <c r="O45" s="299"/>
      <c r="P45" s="299"/>
      <c r="Q45" s="299"/>
      <c r="R45" s="299"/>
      <c r="S45" s="299"/>
    </row>
    <row r="46" spans="1:19" ht="31.5" customHeight="1">
      <c r="A46" s="301">
        <v>61</v>
      </c>
      <c r="B46" s="297" t="s">
        <v>504</v>
      </c>
      <c r="C46" s="294">
        <f t="shared" si="1"/>
        <v>416</v>
      </c>
      <c r="D46" s="295">
        <f t="shared" si="1"/>
        <v>2792</v>
      </c>
      <c r="E46" s="295">
        <f t="shared" si="1"/>
        <v>6091815</v>
      </c>
      <c r="F46" s="295">
        <f t="shared" si="2"/>
        <v>0</v>
      </c>
      <c r="G46" s="295">
        <f t="shared" si="3"/>
        <v>0</v>
      </c>
      <c r="H46" s="295">
        <f t="shared" si="4"/>
        <v>0</v>
      </c>
      <c r="I46" s="295">
        <v>0</v>
      </c>
      <c r="J46" s="295">
        <v>0</v>
      </c>
      <c r="K46" s="295">
        <v>0</v>
      </c>
      <c r="L46" s="295">
        <v>0</v>
      </c>
      <c r="M46" s="295">
        <v>0</v>
      </c>
      <c r="N46" s="295">
        <v>0</v>
      </c>
      <c r="O46" s="295">
        <v>0</v>
      </c>
      <c r="P46" s="295">
        <v>0</v>
      </c>
      <c r="Q46" s="295">
        <v>416</v>
      </c>
      <c r="R46" s="295">
        <v>2792</v>
      </c>
      <c r="S46" s="295">
        <v>6091815</v>
      </c>
    </row>
    <row r="47" spans="1:19" ht="31.5" customHeight="1">
      <c r="A47" s="302" t="s">
        <v>188</v>
      </c>
      <c r="B47" s="297" t="s">
        <v>259</v>
      </c>
      <c r="C47" s="298">
        <f t="shared" si="1"/>
        <v>336</v>
      </c>
      <c r="D47" s="299">
        <f t="shared" si="1"/>
        <v>2400</v>
      </c>
      <c r="E47" s="299">
        <f t="shared" si="1"/>
        <v>5207882</v>
      </c>
      <c r="F47" s="295">
        <f t="shared" si="2"/>
        <v>0</v>
      </c>
      <c r="G47" s="295">
        <f t="shared" si="3"/>
        <v>0</v>
      </c>
      <c r="H47" s="295">
        <f t="shared" si="4"/>
        <v>0</v>
      </c>
      <c r="I47" s="295">
        <v>0</v>
      </c>
      <c r="J47" s="295">
        <v>0</v>
      </c>
      <c r="K47" s="295">
        <v>0</v>
      </c>
      <c r="L47" s="295">
        <v>0</v>
      </c>
      <c r="M47" s="295">
        <v>0</v>
      </c>
      <c r="N47" s="295">
        <v>0</v>
      </c>
      <c r="O47" s="295">
        <v>0</v>
      </c>
      <c r="P47" s="295">
        <v>0</v>
      </c>
      <c r="Q47" s="299">
        <v>336</v>
      </c>
      <c r="R47" s="299">
        <v>2400</v>
      </c>
      <c r="S47" s="299">
        <v>5207882</v>
      </c>
    </row>
    <row r="48" spans="1:19" ht="31.5" customHeight="1">
      <c r="A48" s="302" t="s">
        <v>194</v>
      </c>
      <c r="B48" s="297" t="s">
        <v>260</v>
      </c>
      <c r="C48" s="298">
        <f t="shared" si="1"/>
        <v>40</v>
      </c>
      <c r="D48" s="299">
        <f t="shared" si="1"/>
        <v>171</v>
      </c>
      <c r="E48" s="299">
        <f t="shared" si="1"/>
        <v>455463</v>
      </c>
      <c r="F48" s="295">
        <f t="shared" si="2"/>
        <v>0</v>
      </c>
      <c r="G48" s="295">
        <f t="shared" si="3"/>
        <v>0</v>
      </c>
      <c r="H48" s="295">
        <f t="shared" si="4"/>
        <v>0</v>
      </c>
      <c r="I48" s="295">
        <v>0</v>
      </c>
      <c r="J48" s="295">
        <v>0</v>
      </c>
      <c r="K48" s="295">
        <v>0</v>
      </c>
      <c r="L48" s="295">
        <v>0</v>
      </c>
      <c r="M48" s="295">
        <v>0</v>
      </c>
      <c r="N48" s="295">
        <v>0</v>
      </c>
      <c r="O48" s="295">
        <v>0</v>
      </c>
      <c r="P48" s="295">
        <v>0</v>
      </c>
      <c r="Q48" s="299">
        <v>40</v>
      </c>
      <c r="R48" s="299">
        <v>171</v>
      </c>
      <c r="S48" s="299">
        <v>455463</v>
      </c>
    </row>
    <row r="49" spans="1:19" ht="31.5" customHeight="1">
      <c r="A49" s="302" t="s">
        <v>195</v>
      </c>
      <c r="B49" s="297" t="s">
        <v>196</v>
      </c>
      <c r="C49" s="298">
        <f t="shared" si="1"/>
        <v>40</v>
      </c>
      <c r="D49" s="299">
        <f t="shared" si="1"/>
        <v>221</v>
      </c>
      <c r="E49" s="299">
        <f t="shared" si="1"/>
        <v>428470</v>
      </c>
      <c r="F49" s="295">
        <f t="shared" si="2"/>
        <v>0</v>
      </c>
      <c r="G49" s="295">
        <f t="shared" si="3"/>
        <v>0</v>
      </c>
      <c r="H49" s="295">
        <f t="shared" si="4"/>
        <v>0</v>
      </c>
      <c r="I49" s="295">
        <v>0</v>
      </c>
      <c r="J49" s="295">
        <v>0</v>
      </c>
      <c r="K49" s="295">
        <v>0</v>
      </c>
      <c r="L49" s="295">
        <v>0</v>
      </c>
      <c r="M49" s="295">
        <v>0</v>
      </c>
      <c r="N49" s="295">
        <v>0</v>
      </c>
      <c r="O49" s="295">
        <v>0</v>
      </c>
      <c r="P49" s="295">
        <v>0</v>
      </c>
      <c r="Q49" s="299">
        <v>40</v>
      </c>
      <c r="R49" s="299">
        <v>221</v>
      </c>
      <c r="S49" s="299">
        <v>428470</v>
      </c>
    </row>
    <row r="50" spans="1:19" ht="15" customHeight="1">
      <c r="A50" s="219"/>
      <c r="B50" s="220"/>
      <c r="C50" s="303"/>
      <c r="D50" s="304"/>
      <c r="E50" s="304"/>
      <c r="F50" s="304"/>
      <c r="G50" s="304"/>
      <c r="H50" s="304"/>
      <c r="I50" s="305"/>
      <c r="J50" s="305"/>
      <c r="K50" s="219"/>
      <c r="L50" s="219"/>
      <c r="M50" s="219"/>
      <c r="N50" s="219"/>
      <c r="O50" s="219"/>
      <c r="P50" s="219"/>
      <c r="Q50" s="219"/>
      <c r="R50" s="219"/>
      <c r="S50" s="219"/>
    </row>
    <row r="51" ht="28.5" customHeight="1">
      <c r="A51" s="3" t="s">
        <v>518</v>
      </c>
    </row>
  </sheetData>
  <sheetProtection/>
  <mergeCells count="22">
    <mergeCell ref="R4:R6"/>
    <mergeCell ref="S4:S6"/>
    <mergeCell ref="I5:I6"/>
    <mergeCell ref="K5:K6"/>
    <mergeCell ref="O5:O6"/>
    <mergeCell ref="P5:P6"/>
    <mergeCell ref="Q3:S3"/>
    <mergeCell ref="C4:C6"/>
    <mergeCell ref="D4:D6"/>
    <mergeCell ref="E4:E6"/>
    <mergeCell ref="F4:F6"/>
    <mergeCell ref="Q4:Q6"/>
    <mergeCell ref="G4:G6"/>
    <mergeCell ref="H4:H6"/>
    <mergeCell ref="I4:M4"/>
    <mergeCell ref="N4:P4"/>
    <mergeCell ref="A3:B6"/>
    <mergeCell ref="C3:E3"/>
    <mergeCell ref="F3:P3"/>
    <mergeCell ref="L5:L6"/>
    <mergeCell ref="M5:M6"/>
    <mergeCell ref="N5:N6"/>
  </mergeCells>
  <printOptions/>
  <pageMargins left="0.7874015748031497" right="0.7874015748031497" top="0.984251968503937" bottom="0.984251968503937" header="0.5118110236220472" footer="0.5118110236220472"/>
  <pageSetup fitToHeight="1" fitToWidth="1" horizontalDpi="600" verticalDpi="600" orientation="landscape" paperSize="8" scale="47"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tabColor rgb="FFFFFF00"/>
  </sheetPr>
  <dimension ref="A1:H637"/>
  <sheetViews>
    <sheetView showGridLines="0" zoomScale="90" zoomScaleNormal="90" zoomScaleSheetLayoutView="74" zoomScalePageLayoutView="0" workbookViewId="0" topLeftCell="A1">
      <pane xSplit="2" ySplit="5" topLeftCell="C583" activePane="bottomRight" state="frozen"/>
      <selection pane="topLeft" activeCell="D39" sqref="D39"/>
      <selection pane="topRight" activeCell="D39" sqref="D39"/>
      <selection pane="bottomLeft" activeCell="D39" sqref="D39"/>
      <selection pane="bottomRight" activeCell="E604" sqref="E604"/>
    </sheetView>
  </sheetViews>
  <sheetFormatPr defaultColWidth="9.140625" defaultRowHeight="15"/>
  <cols>
    <col min="1" max="1" width="7.00390625" style="116" customWidth="1"/>
    <col min="2" max="2" width="37.57421875" style="94" customWidth="1"/>
    <col min="3" max="4" width="17.57421875" style="95" customWidth="1"/>
    <col min="5" max="5" width="17.57421875" style="320" customWidth="1"/>
    <col min="6" max="6" width="17.57421875" style="95" customWidth="1"/>
    <col min="7" max="16384" width="9.00390625" style="94" customWidth="1"/>
  </cols>
  <sheetData>
    <row r="1" ht="18" customHeight="1">
      <c r="A1" s="93" t="s">
        <v>776</v>
      </c>
    </row>
    <row r="2" ht="9.75" customHeight="1" thickBot="1">
      <c r="A2" s="97"/>
    </row>
    <row r="3" spans="1:6" ht="24.75" customHeight="1" thickTop="1">
      <c r="A3" s="448" t="s">
        <v>0</v>
      </c>
      <c r="B3" s="449"/>
      <c r="C3" s="452" t="s">
        <v>197</v>
      </c>
      <c r="D3" s="454" t="s">
        <v>198</v>
      </c>
      <c r="E3" s="456" t="s">
        <v>199</v>
      </c>
      <c r="F3" s="458" t="s">
        <v>3</v>
      </c>
    </row>
    <row r="4" spans="1:6" ht="24.75" customHeight="1">
      <c r="A4" s="450"/>
      <c r="B4" s="451"/>
      <c r="C4" s="453"/>
      <c r="D4" s="455"/>
      <c r="E4" s="457"/>
      <c r="F4" s="459"/>
    </row>
    <row r="5" spans="1:6" ht="21.75" customHeight="1">
      <c r="A5" s="359"/>
      <c r="B5" s="363"/>
      <c r="C5" s="98"/>
      <c r="D5" s="98" t="s">
        <v>563</v>
      </c>
      <c r="E5" s="321" t="s">
        <v>564</v>
      </c>
      <c r="F5" s="98" t="s">
        <v>777</v>
      </c>
    </row>
    <row r="6" spans="1:6" s="101" customFormat="1" ht="13.5">
      <c r="A6" s="130" t="s">
        <v>7</v>
      </c>
      <c r="B6" s="156" t="s">
        <v>8</v>
      </c>
      <c r="C6" s="100">
        <v>19778</v>
      </c>
      <c r="D6" s="100">
        <v>136016</v>
      </c>
      <c r="E6" s="322">
        <v>417781081</v>
      </c>
      <c r="F6" s="100">
        <v>2644179</v>
      </c>
    </row>
    <row r="7" spans="1:6" ht="13.5">
      <c r="A7" s="116" t="s">
        <v>7</v>
      </c>
      <c r="B7" s="364" t="s">
        <v>200</v>
      </c>
      <c r="C7" s="103">
        <v>7712</v>
      </c>
      <c r="D7" s="103">
        <v>12320</v>
      </c>
      <c r="E7" s="317">
        <v>20309805</v>
      </c>
      <c r="F7" s="103">
        <v>291466</v>
      </c>
    </row>
    <row r="8" spans="1:6" ht="13.5">
      <c r="A8" s="116" t="s">
        <v>7</v>
      </c>
      <c r="B8" s="364" t="s">
        <v>201</v>
      </c>
      <c r="C8" s="103">
        <v>4600</v>
      </c>
      <c r="D8" s="103">
        <v>15674</v>
      </c>
      <c r="E8" s="317">
        <v>32425817</v>
      </c>
      <c r="F8" s="103">
        <v>275385</v>
      </c>
    </row>
    <row r="9" spans="1:6" ht="13.5">
      <c r="A9" s="116" t="s">
        <v>7</v>
      </c>
      <c r="B9" s="364" t="s">
        <v>202</v>
      </c>
      <c r="C9" s="103">
        <v>3946</v>
      </c>
      <c r="D9" s="103">
        <v>25670</v>
      </c>
      <c r="E9" s="317">
        <v>78777821</v>
      </c>
      <c r="F9" s="103">
        <v>433315</v>
      </c>
    </row>
    <row r="10" spans="1:6" ht="13.5">
      <c r="A10" s="116" t="s">
        <v>7</v>
      </c>
      <c r="B10" s="364" t="s">
        <v>203</v>
      </c>
      <c r="C10" s="103">
        <v>2297</v>
      </c>
      <c r="D10" s="103">
        <v>30872</v>
      </c>
      <c r="E10" s="317">
        <v>96157632</v>
      </c>
      <c r="F10" s="103">
        <v>466790</v>
      </c>
    </row>
    <row r="11" spans="1:6" ht="13.5">
      <c r="A11" s="116" t="s">
        <v>7</v>
      </c>
      <c r="B11" s="364" t="s">
        <v>204</v>
      </c>
      <c r="C11" s="103">
        <v>576</v>
      </c>
      <c r="D11" s="103">
        <v>13705</v>
      </c>
      <c r="E11" s="317">
        <v>46404528</v>
      </c>
      <c r="F11" s="103">
        <v>223221</v>
      </c>
    </row>
    <row r="12" spans="1:6" ht="13.5">
      <c r="A12" s="116" t="s">
        <v>7</v>
      </c>
      <c r="B12" s="364" t="s">
        <v>205</v>
      </c>
      <c r="C12" s="103">
        <v>382</v>
      </c>
      <c r="D12" s="103">
        <v>14232</v>
      </c>
      <c r="E12" s="317">
        <v>48615363</v>
      </c>
      <c r="F12" s="103">
        <v>306566</v>
      </c>
    </row>
    <row r="13" spans="1:6" ht="13.5">
      <c r="A13" s="116" t="s">
        <v>7</v>
      </c>
      <c r="B13" s="364" t="s">
        <v>206</v>
      </c>
      <c r="C13" s="103">
        <v>203</v>
      </c>
      <c r="D13" s="103">
        <v>13681</v>
      </c>
      <c r="E13" s="317">
        <v>60564686</v>
      </c>
      <c r="F13" s="103">
        <v>283456</v>
      </c>
    </row>
    <row r="14" spans="1:6" ht="13.5">
      <c r="A14" s="116" t="s">
        <v>7</v>
      </c>
      <c r="B14" s="364" t="s">
        <v>207</v>
      </c>
      <c r="C14" s="103">
        <v>62</v>
      </c>
      <c r="D14" s="103">
        <v>9862</v>
      </c>
      <c r="E14" s="317">
        <v>34525429</v>
      </c>
      <c r="F14" s="103">
        <v>363980</v>
      </c>
    </row>
    <row r="15" spans="2:6" ht="13.5">
      <c r="B15" s="364"/>
      <c r="C15" s="103"/>
      <c r="D15" s="103"/>
      <c r="E15" s="317"/>
      <c r="F15" s="103"/>
    </row>
    <row r="16" spans="1:6" s="101" customFormat="1" ht="13.5">
      <c r="A16" s="130" t="s">
        <v>778</v>
      </c>
      <c r="B16" s="156" t="s">
        <v>10</v>
      </c>
      <c r="C16" s="100">
        <v>4925</v>
      </c>
      <c r="D16" s="100">
        <v>37216</v>
      </c>
      <c r="E16" s="322">
        <v>227588923</v>
      </c>
      <c r="F16" s="100">
        <v>0</v>
      </c>
    </row>
    <row r="17" spans="1:6" ht="13.5">
      <c r="A17" s="116" t="s">
        <v>7</v>
      </c>
      <c r="B17" s="364" t="s">
        <v>200</v>
      </c>
      <c r="C17" s="103">
        <v>1562</v>
      </c>
      <c r="D17" s="103">
        <v>2503</v>
      </c>
      <c r="E17" s="317">
        <v>8619916</v>
      </c>
      <c r="F17" s="100">
        <v>0</v>
      </c>
    </row>
    <row r="18" spans="1:6" ht="13.5">
      <c r="A18" s="116" t="s">
        <v>7</v>
      </c>
      <c r="B18" s="364" t="s">
        <v>201</v>
      </c>
      <c r="C18" s="103">
        <v>1164</v>
      </c>
      <c r="D18" s="103">
        <v>3982</v>
      </c>
      <c r="E18" s="317">
        <v>14472642</v>
      </c>
      <c r="F18" s="100">
        <v>0</v>
      </c>
    </row>
    <row r="19" spans="1:6" ht="13.5">
      <c r="A19" s="116" t="s">
        <v>7</v>
      </c>
      <c r="B19" s="364" t="s">
        <v>202</v>
      </c>
      <c r="C19" s="103">
        <v>1177</v>
      </c>
      <c r="D19" s="103">
        <v>7773</v>
      </c>
      <c r="E19" s="317">
        <v>41103144</v>
      </c>
      <c r="F19" s="100">
        <v>0</v>
      </c>
    </row>
    <row r="20" spans="1:6" ht="13.5">
      <c r="A20" s="116" t="s">
        <v>7</v>
      </c>
      <c r="B20" s="364" t="s">
        <v>203</v>
      </c>
      <c r="C20" s="103">
        <v>655</v>
      </c>
      <c r="D20" s="103">
        <v>8585</v>
      </c>
      <c r="E20" s="317">
        <v>48671103</v>
      </c>
      <c r="F20" s="100">
        <v>0</v>
      </c>
    </row>
    <row r="21" spans="1:6" ht="13.5">
      <c r="A21" s="116" t="s">
        <v>7</v>
      </c>
      <c r="B21" s="364" t="s">
        <v>204</v>
      </c>
      <c r="C21" s="103">
        <v>174</v>
      </c>
      <c r="D21" s="103">
        <v>4169</v>
      </c>
      <c r="E21" s="317">
        <v>27578868</v>
      </c>
      <c r="F21" s="100">
        <v>0</v>
      </c>
    </row>
    <row r="22" spans="1:6" ht="13.5">
      <c r="A22" s="116" t="s">
        <v>7</v>
      </c>
      <c r="B22" s="364" t="s">
        <v>205</v>
      </c>
      <c r="C22" s="103">
        <v>123</v>
      </c>
      <c r="D22" s="103">
        <v>4494</v>
      </c>
      <c r="E22" s="317">
        <v>30405277</v>
      </c>
      <c r="F22" s="100">
        <v>0</v>
      </c>
    </row>
    <row r="23" spans="1:6" ht="13.5">
      <c r="A23" s="116" t="s">
        <v>7</v>
      </c>
      <c r="B23" s="364" t="s">
        <v>206</v>
      </c>
      <c r="C23" s="103">
        <v>56</v>
      </c>
      <c r="D23" s="103">
        <v>3865</v>
      </c>
      <c r="E23" s="317">
        <v>40327646</v>
      </c>
      <c r="F23" s="100">
        <v>0</v>
      </c>
    </row>
    <row r="24" spans="1:6" ht="13.5">
      <c r="A24" s="116" t="s">
        <v>7</v>
      </c>
      <c r="B24" s="364" t="s">
        <v>207</v>
      </c>
      <c r="C24" s="103">
        <v>14</v>
      </c>
      <c r="D24" s="103">
        <v>1845</v>
      </c>
      <c r="E24" s="317">
        <v>16410327</v>
      </c>
      <c r="F24" s="100">
        <v>0</v>
      </c>
    </row>
    <row r="25" spans="2:6" ht="13.5">
      <c r="B25" s="364"/>
      <c r="C25" s="103"/>
      <c r="D25" s="103"/>
      <c r="E25" s="317"/>
      <c r="F25" s="100"/>
    </row>
    <row r="26" spans="1:6" s="101" customFormat="1" ht="13.5">
      <c r="A26" s="130">
        <v>50</v>
      </c>
      <c r="B26" s="156" t="s">
        <v>208</v>
      </c>
      <c r="C26" s="100">
        <v>9</v>
      </c>
      <c r="D26" s="100">
        <v>47</v>
      </c>
      <c r="E26" s="322">
        <v>107685</v>
      </c>
      <c r="F26" s="100">
        <v>0</v>
      </c>
    </row>
    <row r="27" spans="1:6" ht="13.5">
      <c r="A27" s="116" t="s">
        <v>7</v>
      </c>
      <c r="B27" s="364" t="s">
        <v>200</v>
      </c>
      <c r="C27" s="104">
        <v>1</v>
      </c>
      <c r="D27" s="105">
        <v>2</v>
      </c>
      <c r="E27" s="317" t="s">
        <v>779</v>
      </c>
      <c r="F27" s="100">
        <v>0</v>
      </c>
    </row>
    <row r="28" spans="1:6" ht="13.5">
      <c r="A28" s="116" t="s">
        <v>7</v>
      </c>
      <c r="B28" s="364" t="s">
        <v>201</v>
      </c>
      <c r="C28" s="104">
        <v>4</v>
      </c>
      <c r="D28" s="105">
        <v>14</v>
      </c>
      <c r="E28" s="317">
        <v>32254</v>
      </c>
      <c r="F28" s="100">
        <v>0</v>
      </c>
    </row>
    <row r="29" spans="1:6" ht="13.5">
      <c r="A29" s="116" t="s">
        <v>7</v>
      </c>
      <c r="B29" s="364" t="s">
        <v>202</v>
      </c>
      <c r="C29" s="104">
        <v>3</v>
      </c>
      <c r="D29" s="105">
        <v>20</v>
      </c>
      <c r="E29" s="317" t="s">
        <v>779</v>
      </c>
      <c r="F29" s="100">
        <v>0</v>
      </c>
    </row>
    <row r="30" spans="1:6" ht="13.5">
      <c r="A30" s="116" t="s">
        <v>7</v>
      </c>
      <c r="B30" s="364" t="s">
        <v>203</v>
      </c>
      <c r="C30" s="104">
        <v>1</v>
      </c>
      <c r="D30" s="105">
        <v>11</v>
      </c>
      <c r="E30" s="317" t="s">
        <v>779</v>
      </c>
      <c r="F30" s="100">
        <v>0</v>
      </c>
    </row>
    <row r="31" spans="1:6" ht="13.5">
      <c r="A31" s="116" t="s">
        <v>7</v>
      </c>
      <c r="B31" s="364" t="s">
        <v>204</v>
      </c>
      <c r="C31" s="104">
        <v>0</v>
      </c>
      <c r="D31" s="104">
        <v>0</v>
      </c>
      <c r="E31" s="323">
        <v>0</v>
      </c>
      <c r="F31" s="100">
        <v>0</v>
      </c>
    </row>
    <row r="32" spans="1:6" ht="13.5">
      <c r="A32" s="116" t="s">
        <v>7</v>
      </c>
      <c r="B32" s="364" t="s">
        <v>205</v>
      </c>
      <c r="C32" s="104">
        <v>0</v>
      </c>
      <c r="D32" s="104">
        <v>0</v>
      </c>
      <c r="E32" s="323">
        <v>0</v>
      </c>
      <c r="F32" s="100">
        <v>0</v>
      </c>
    </row>
    <row r="33" spans="1:6" ht="13.5">
      <c r="A33" s="116" t="s">
        <v>7</v>
      </c>
      <c r="B33" s="364" t="s">
        <v>206</v>
      </c>
      <c r="C33" s="104">
        <v>0</v>
      </c>
      <c r="D33" s="104">
        <v>0</v>
      </c>
      <c r="E33" s="323">
        <v>0</v>
      </c>
      <c r="F33" s="100">
        <v>0</v>
      </c>
    </row>
    <row r="34" spans="1:6" ht="13.5">
      <c r="A34" s="116" t="s">
        <v>7</v>
      </c>
      <c r="B34" s="364" t="s">
        <v>207</v>
      </c>
      <c r="C34" s="104">
        <v>0</v>
      </c>
      <c r="D34" s="104">
        <v>0</v>
      </c>
      <c r="E34" s="323">
        <v>0</v>
      </c>
      <c r="F34" s="100">
        <v>0</v>
      </c>
    </row>
    <row r="35" spans="2:6" ht="13.5">
      <c r="B35" s="364"/>
      <c r="C35" s="103"/>
      <c r="D35" s="103"/>
      <c r="E35" s="317"/>
      <c r="F35" s="100"/>
    </row>
    <row r="36" spans="1:6" ht="13.5">
      <c r="A36" s="130" t="s">
        <v>209</v>
      </c>
      <c r="B36" s="156" t="s">
        <v>16</v>
      </c>
      <c r="C36" s="100">
        <v>627</v>
      </c>
      <c r="D36" s="100">
        <v>5227</v>
      </c>
      <c r="E36" s="322">
        <v>32279716</v>
      </c>
      <c r="F36" s="100">
        <v>0</v>
      </c>
    </row>
    <row r="37" spans="2:6" ht="13.5">
      <c r="B37" s="364" t="s">
        <v>200</v>
      </c>
      <c r="C37" s="104">
        <v>250</v>
      </c>
      <c r="D37" s="105">
        <v>409</v>
      </c>
      <c r="E37" s="324">
        <v>938314</v>
      </c>
      <c r="F37" s="100">
        <v>0</v>
      </c>
    </row>
    <row r="38" spans="2:6" ht="13.5">
      <c r="B38" s="364" t="s">
        <v>201</v>
      </c>
      <c r="C38" s="104">
        <v>141</v>
      </c>
      <c r="D38" s="103">
        <v>464</v>
      </c>
      <c r="E38" s="317">
        <v>1450702</v>
      </c>
      <c r="F38" s="100">
        <v>0</v>
      </c>
    </row>
    <row r="39" spans="2:6" ht="13.5">
      <c r="B39" s="364" t="s">
        <v>202</v>
      </c>
      <c r="C39" s="104">
        <v>112</v>
      </c>
      <c r="D39" s="103">
        <v>760</v>
      </c>
      <c r="E39" s="317">
        <v>2939420</v>
      </c>
      <c r="F39" s="100">
        <v>0</v>
      </c>
    </row>
    <row r="40" spans="2:6" ht="13.5">
      <c r="B40" s="364" t="s">
        <v>203</v>
      </c>
      <c r="C40" s="104">
        <v>72</v>
      </c>
      <c r="D40" s="103">
        <v>987</v>
      </c>
      <c r="E40" s="317">
        <v>4724468</v>
      </c>
      <c r="F40" s="100">
        <v>0</v>
      </c>
    </row>
    <row r="41" spans="2:6" ht="13.5">
      <c r="B41" s="364" t="s">
        <v>204</v>
      </c>
      <c r="C41" s="104">
        <v>16</v>
      </c>
      <c r="D41" s="103">
        <v>383</v>
      </c>
      <c r="E41" s="317">
        <v>2347164</v>
      </c>
      <c r="F41" s="100">
        <v>0</v>
      </c>
    </row>
    <row r="42" spans="2:6" ht="13.5">
      <c r="B42" s="364" t="s">
        <v>205</v>
      </c>
      <c r="C42" s="104">
        <v>18</v>
      </c>
      <c r="D42" s="103">
        <v>702</v>
      </c>
      <c r="E42" s="317">
        <v>5713908</v>
      </c>
      <c r="F42" s="100">
        <v>0</v>
      </c>
    </row>
    <row r="43" spans="2:6" ht="13.5">
      <c r="B43" s="364" t="s">
        <v>206</v>
      </c>
      <c r="C43" s="104">
        <v>15</v>
      </c>
      <c r="D43" s="103">
        <v>1058</v>
      </c>
      <c r="E43" s="317">
        <v>8662653</v>
      </c>
      <c r="F43" s="100">
        <v>0</v>
      </c>
    </row>
    <row r="44" spans="2:6" ht="13.5">
      <c r="B44" s="364" t="s">
        <v>207</v>
      </c>
      <c r="C44" s="104">
        <v>3</v>
      </c>
      <c r="D44" s="103">
        <v>464</v>
      </c>
      <c r="E44" s="317">
        <v>5503087</v>
      </c>
      <c r="F44" s="100">
        <v>0</v>
      </c>
    </row>
    <row r="45" spans="2:6" ht="13.5">
      <c r="B45" s="364"/>
      <c r="C45" s="103"/>
      <c r="D45" s="103"/>
      <c r="E45" s="317"/>
      <c r="F45" s="100"/>
    </row>
    <row r="46" spans="1:6" ht="13.5">
      <c r="A46" s="131" t="s">
        <v>210</v>
      </c>
      <c r="B46" s="364" t="s">
        <v>211</v>
      </c>
      <c r="C46" s="103">
        <v>80</v>
      </c>
      <c r="D46" s="103">
        <v>542</v>
      </c>
      <c r="E46" s="317">
        <v>2622389</v>
      </c>
      <c r="F46" s="100">
        <v>0</v>
      </c>
    </row>
    <row r="47" spans="1:6" ht="13.5">
      <c r="A47" s="131"/>
      <c r="B47" s="364" t="s">
        <v>200</v>
      </c>
      <c r="C47" s="104">
        <v>34</v>
      </c>
      <c r="D47" s="106">
        <v>52</v>
      </c>
      <c r="E47" s="316">
        <v>199439</v>
      </c>
      <c r="F47" s="100">
        <v>0</v>
      </c>
    </row>
    <row r="48" spans="1:6" ht="13.5">
      <c r="A48" s="131"/>
      <c r="B48" s="364" t="s">
        <v>201</v>
      </c>
      <c r="C48" s="104">
        <v>18</v>
      </c>
      <c r="D48" s="106">
        <v>59</v>
      </c>
      <c r="E48" s="316">
        <v>157187</v>
      </c>
      <c r="F48" s="100">
        <v>0</v>
      </c>
    </row>
    <row r="49" spans="1:6" ht="13.5">
      <c r="A49" s="131"/>
      <c r="B49" s="364" t="s">
        <v>202</v>
      </c>
      <c r="C49" s="104">
        <v>12</v>
      </c>
      <c r="D49" s="106">
        <v>76</v>
      </c>
      <c r="E49" s="316">
        <v>285793</v>
      </c>
      <c r="F49" s="100">
        <v>0</v>
      </c>
    </row>
    <row r="50" spans="1:6" ht="13.5">
      <c r="A50" s="131"/>
      <c r="B50" s="364" t="s">
        <v>203</v>
      </c>
      <c r="C50" s="104">
        <v>11</v>
      </c>
      <c r="D50" s="106">
        <v>149</v>
      </c>
      <c r="E50" s="316">
        <v>783299</v>
      </c>
      <c r="F50" s="100">
        <v>0</v>
      </c>
    </row>
    <row r="51" spans="1:6" ht="13.5">
      <c r="A51" s="131"/>
      <c r="B51" s="364" t="s">
        <v>204</v>
      </c>
      <c r="C51" s="104">
        <v>2</v>
      </c>
      <c r="D51" s="106">
        <v>46</v>
      </c>
      <c r="E51" s="318" t="s">
        <v>779</v>
      </c>
      <c r="F51" s="100">
        <v>0</v>
      </c>
    </row>
    <row r="52" spans="1:6" ht="13.5">
      <c r="A52" s="131"/>
      <c r="B52" s="364" t="s">
        <v>205</v>
      </c>
      <c r="C52" s="104">
        <v>2</v>
      </c>
      <c r="D52" s="106">
        <v>66</v>
      </c>
      <c r="E52" s="318" t="s">
        <v>779</v>
      </c>
      <c r="F52" s="100">
        <v>0</v>
      </c>
    </row>
    <row r="53" spans="1:6" ht="13.5">
      <c r="A53" s="131"/>
      <c r="B53" s="364" t="s">
        <v>206</v>
      </c>
      <c r="C53" s="104">
        <v>1</v>
      </c>
      <c r="D53" s="106">
        <v>94</v>
      </c>
      <c r="E53" s="318" t="s">
        <v>779</v>
      </c>
      <c r="F53" s="100">
        <v>0</v>
      </c>
    </row>
    <row r="54" spans="1:6" ht="13.5">
      <c r="A54" s="131"/>
      <c r="B54" s="364" t="s">
        <v>207</v>
      </c>
      <c r="C54" s="104">
        <v>0</v>
      </c>
      <c r="D54" s="106">
        <v>0</v>
      </c>
      <c r="E54" s="316">
        <v>0</v>
      </c>
      <c r="F54" s="100">
        <v>0</v>
      </c>
    </row>
    <row r="55" spans="1:6" ht="13.5">
      <c r="A55" s="131"/>
      <c r="B55" s="364"/>
      <c r="C55" s="103"/>
      <c r="D55" s="103"/>
      <c r="E55" s="317"/>
      <c r="F55" s="100"/>
    </row>
    <row r="56" spans="1:6" ht="13.5">
      <c r="A56" s="131">
        <v>512</v>
      </c>
      <c r="B56" s="364" t="s">
        <v>212</v>
      </c>
      <c r="C56" s="103">
        <v>437</v>
      </c>
      <c r="D56" s="103">
        <v>3878</v>
      </c>
      <c r="E56" s="317">
        <v>26988883</v>
      </c>
      <c r="F56" s="100">
        <v>0</v>
      </c>
    </row>
    <row r="57" spans="1:6" ht="13.5">
      <c r="A57" s="131"/>
      <c r="B57" s="364" t="s">
        <v>200</v>
      </c>
      <c r="C57" s="104">
        <v>173</v>
      </c>
      <c r="D57" s="106">
        <v>287</v>
      </c>
      <c r="E57" s="316">
        <v>623763</v>
      </c>
      <c r="F57" s="100">
        <v>0</v>
      </c>
    </row>
    <row r="58" spans="1:6" ht="13.5">
      <c r="A58" s="131"/>
      <c r="B58" s="364" t="s">
        <v>201</v>
      </c>
      <c r="C58" s="104">
        <v>103</v>
      </c>
      <c r="D58" s="106">
        <v>338</v>
      </c>
      <c r="E58" s="316">
        <v>1123543</v>
      </c>
      <c r="F58" s="100">
        <v>0</v>
      </c>
    </row>
    <row r="59" spans="1:6" ht="13.5">
      <c r="A59" s="131"/>
      <c r="B59" s="364" t="s">
        <v>202</v>
      </c>
      <c r="C59" s="104">
        <v>76</v>
      </c>
      <c r="D59" s="106">
        <v>511</v>
      </c>
      <c r="E59" s="316">
        <v>2312864</v>
      </c>
      <c r="F59" s="100">
        <v>0</v>
      </c>
    </row>
    <row r="60" spans="1:6" ht="13.5">
      <c r="A60" s="131"/>
      <c r="B60" s="364" t="s">
        <v>203</v>
      </c>
      <c r="C60" s="104">
        <v>45</v>
      </c>
      <c r="D60" s="106">
        <v>600</v>
      </c>
      <c r="E60" s="316">
        <v>3120955</v>
      </c>
      <c r="F60" s="100">
        <v>0</v>
      </c>
    </row>
    <row r="61" spans="1:6" ht="13.5">
      <c r="A61" s="131"/>
      <c r="B61" s="364" t="s">
        <v>204</v>
      </c>
      <c r="C61" s="104">
        <v>10</v>
      </c>
      <c r="D61" s="106">
        <v>241</v>
      </c>
      <c r="E61" s="316">
        <v>1848312</v>
      </c>
      <c r="F61" s="100">
        <v>0</v>
      </c>
    </row>
    <row r="62" spans="1:6" ht="13.5">
      <c r="A62" s="131"/>
      <c r="B62" s="364" t="s">
        <v>205</v>
      </c>
      <c r="C62" s="104">
        <v>15</v>
      </c>
      <c r="D62" s="106">
        <v>589</v>
      </c>
      <c r="E62" s="316">
        <v>4628428</v>
      </c>
      <c r="F62" s="100">
        <v>0</v>
      </c>
    </row>
    <row r="63" spans="1:6" ht="13.5">
      <c r="A63" s="131"/>
      <c r="B63" s="364" t="s">
        <v>206</v>
      </c>
      <c r="C63" s="104">
        <v>12</v>
      </c>
      <c r="D63" s="106">
        <v>848</v>
      </c>
      <c r="E63" s="316">
        <v>7827931</v>
      </c>
      <c r="F63" s="100">
        <v>0</v>
      </c>
    </row>
    <row r="64" spans="1:6" ht="13.5">
      <c r="A64" s="131"/>
      <c r="B64" s="364" t="s">
        <v>207</v>
      </c>
      <c r="C64" s="104">
        <v>3</v>
      </c>
      <c r="D64" s="106">
        <v>464</v>
      </c>
      <c r="E64" s="316">
        <v>5503087</v>
      </c>
      <c r="F64" s="100">
        <v>0</v>
      </c>
    </row>
    <row r="65" spans="1:6" ht="13.5">
      <c r="A65" s="131"/>
      <c r="B65" s="364"/>
      <c r="C65" s="103"/>
      <c r="D65" s="103"/>
      <c r="E65" s="317"/>
      <c r="F65" s="100"/>
    </row>
    <row r="66" spans="1:6" ht="13.5">
      <c r="A66" s="131">
        <v>513</v>
      </c>
      <c r="B66" s="364" t="s">
        <v>213</v>
      </c>
      <c r="C66" s="103">
        <v>110</v>
      </c>
      <c r="D66" s="103">
        <v>807</v>
      </c>
      <c r="E66" s="317">
        <v>2668444</v>
      </c>
      <c r="F66" s="100">
        <v>0</v>
      </c>
    </row>
    <row r="67" spans="1:6" ht="13.5">
      <c r="A67" s="131"/>
      <c r="B67" s="364" t="s">
        <v>200</v>
      </c>
      <c r="C67" s="104">
        <v>43</v>
      </c>
      <c r="D67" s="106">
        <v>70</v>
      </c>
      <c r="E67" s="316">
        <v>115112</v>
      </c>
      <c r="F67" s="100">
        <v>0</v>
      </c>
    </row>
    <row r="68" spans="1:6" ht="13.5">
      <c r="A68" s="131"/>
      <c r="B68" s="364" t="s">
        <v>201</v>
      </c>
      <c r="C68" s="104">
        <v>20</v>
      </c>
      <c r="D68" s="106">
        <v>67</v>
      </c>
      <c r="E68" s="316">
        <v>169972</v>
      </c>
      <c r="F68" s="100">
        <v>0</v>
      </c>
    </row>
    <row r="69" spans="1:6" ht="13.5">
      <c r="A69" s="131"/>
      <c r="B69" s="364" t="s">
        <v>202</v>
      </c>
      <c r="C69" s="104">
        <v>24</v>
      </c>
      <c r="D69" s="106">
        <v>173</v>
      </c>
      <c r="E69" s="316">
        <v>340763</v>
      </c>
      <c r="F69" s="100">
        <v>0</v>
      </c>
    </row>
    <row r="70" spans="1:6" ht="13.5">
      <c r="A70" s="131"/>
      <c r="B70" s="364" t="s">
        <v>203</v>
      </c>
      <c r="C70" s="104">
        <v>16</v>
      </c>
      <c r="D70" s="106">
        <v>238</v>
      </c>
      <c r="E70" s="316">
        <v>820214</v>
      </c>
      <c r="F70" s="100">
        <v>0</v>
      </c>
    </row>
    <row r="71" spans="1:6" ht="13.5">
      <c r="A71" s="131"/>
      <c r="B71" s="364" t="s">
        <v>204</v>
      </c>
      <c r="C71" s="104">
        <v>4</v>
      </c>
      <c r="D71" s="106">
        <v>96</v>
      </c>
      <c r="E71" s="318" t="s">
        <v>779</v>
      </c>
      <c r="F71" s="100">
        <v>0</v>
      </c>
    </row>
    <row r="72" spans="1:6" ht="13.5">
      <c r="A72" s="131"/>
      <c r="B72" s="364" t="s">
        <v>205</v>
      </c>
      <c r="C72" s="104">
        <v>1</v>
      </c>
      <c r="D72" s="106">
        <v>47</v>
      </c>
      <c r="E72" s="318" t="s">
        <v>779</v>
      </c>
      <c r="F72" s="100">
        <v>0</v>
      </c>
    </row>
    <row r="73" spans="1:6" ht="13.5">
      <c r="A73" s="131"/>
      <c r="B73" s="364" t="s">
        <v>206</v>
      </c>
      <c r="C73" s="104">
        <v>2</v>
      </c>
      <c r="D73" s="106">
        <v>116</v>
      </c>
      <c r="E73" s="318" t="s">
        <v>779</v>
      </c>
      <c r="F73" s="100">
        <v>0</v>
      </c>
    </row>
    <row r="74" spans="1:6" ht="13.5">
      <c r="A74" s="131"/>
      <c r="B74" s="364" t="s">
        <v>207</v>
      </c>
      <c r="C74" s="104">
        <v>0</v>
      </c>
      <c r="D74" s="106">
        <v>0</v>
      </c>
      <c r="E74" s="316">
        <v>0</v>
      </c>
      <c r="F74" s="100">
        <v>0</v>
      </c>
    </row>
    <row r="75" spans="2:6" ht="13.5">
      <c r="B75" s="364"/>
      <c r="C75" s="103"/>
      <c r="D75" s="103"/>
      <c r="E75" s="317"/>
      <c r="F75" s="100"/>
    </row>
    <row r="76" spans="1:6" ht="13.5">
      <c r="A76" s="130">
        <v>52</v>
      </c>
      <c r="B76" s="365" t="s">
        <v>29</v>
      </c>
      <c r="C76" s="100">
        <v>883</v>
      </c>
      <c r="D76" s="100">
        <v>7893</v>
      </c>
      <c r="E76" s="322">
        <v>49653012</v>
      </c>
      <c r="F76" s="100">
        <v>0</v>
      </c>
    </row>
    <row r="77" spans="2:6" ht="13.5">
      <c r="B77" s="364" t="s">
        <v>200</v>
      </c>
      <c r="C77" s="104">
        <v>297</v>
      </c>
      <c r="D77" s="106">
        <v>473</v>
      </c>
      <c r="E77" s="316">
        <v>1783225</v>
      </c>
      <c r="F77" s="100">
        <v>0</v>
      </c>
    </row>
    <row r="78" spans="2:6" ht="13.5">
      <c r="B78" s="364" t="s">
        <v>201</v>
      </c>
      <c r="C78" s="104">
        <v>193</v>
      </c>
      <c r="D78" s="106">
        <v>673</v>
      </c>
      <c r="E78" s="316">
        <v>2537240</v>
      </c>
      <c r="F78" s="100">
        <v>0</v>
      </c>
    </row>
    <row r="79" spans="2:6" ht="13.5">
      <c r="B79" s="364" t="s">
        <v>202</v>
      </c>
      <c r="C79" s="104">
        <v>181</v>
      </c>
      <c r="D79" s="106">
        <v>1198</v>
      </c>
      <c r="E79" s="316">
        <v>5198574</v>
      </c>
      <c r="F79" s="100">
        <v>0</v>
      </c>
    </row>
    <row r="80" spans="2:6" ht="13.5">
      <c r="B80" s="364" t="s">
        <v>203</v>
      </c>
      <c r="C80" s="104">
        <v>121</v>
      </c>
      <c r="D80" s="106">
        <v>1580</v>
      </c>
      <c r="E80" s="316">
        <v>6333848</v>
      </c>
      <c r="F80" s="100">
        <v>0</v>
      </c>
    </row>
    <row r="81" spans="2:6" ht="13.5">
      <c r="B81" s="364" t="s">
        <v>204</v>
      </c>
      <c r="C81" s="104">
        <v>36</v>
      </c>
      <c r="D81" s="106">
        <v>874</v>
      </c>
      <c r="E81" s="316">
        <v>3944743</v>
      </c>
      <c r="F81" s="100">
        <v>0</v>
      </c>
    </row>
    <row r="82" spans="2:6" ht="13.5">
      <c r="B82" s="364" t="s">
        <v>205</v>
      </c>
      <c r="C82" s="104">
        <v>32</v>
      </c>
      <c r="D82" s="106">
        <v>1152</v>
      </c>
      <c r="E82" s="316">
        <v>8690672</v>
      </c>
      <c r="F82" s="100">
        <v>0</v>
      </c>
    </row>
    <row r="83" spans="2:6" ht="13.5">
      <c r="B83" s="364" t="s">
        <v>206</v>
      </c>
      <c r="C83" s="104">
        <v>17</v>
      </c>
      <c r="D83" s="106">
        <v>1221</v>
      </c>
      <c r="E83" s="316">
        <v>17047990</v>
      </c>
      <c r="F83" s="100">
        <v>0</v>
      </c>
    </row>
    <row r="84" spans="2:6" ht="13.5">
      <c r="B84" s="364" t="s">
        <v>207</v>
      </c>
      <c r="C84" s="104">
        <v>6</v>
      </c>
      <c r="D84" s="106">
        <v>722</v>
      </c>
      <c r="E84" s="316">
        <v>4116720</v>
      </c>
      <c r="F84" s="100">
        <v>0</v>
      </c>
    </row>
    <row r="85" spans="2:6" ht="13.5">
      <c r="B85" s="364"/>
      <c r="C85" s="103"/>
      <c r="D85" s="103"/>
      <c r="E85" s="317"/>
      <c r="F85" s="100"/>
    </row>
    <row r="86" spans="1:6" ht="13.5">
      <c r="A86" s="131">
        <v>521</v>
      </c>
      <c r="B86" s="364" t="s">
        <v>214</v>
      </c>
      <c r="C86" s="103">
        <v>385</v>
      </c>
      <c r="D86" s="103">
        <v>3620</v>
      </c>
      <c r="E86" s="317">
        <v>29899267</v>
      </c>
      <c r="F86" s="100">
        <v>0</v>
      </c>
    </row>
    <row r="87" spans="1:6" ht="13.5">
      <c r="A87" s="131"/>
      <c r="B87" s="364" t="s">
        <v>200</v>
      </c>
      <c r="C87" s="104">
        <v>105</v>
      </c>
      <c r="D87" s="106">
        <v>170</v>
      </c>
      <c r="E87" s="316">
        <v>324656</v>
      </c>
      <c r="F87" s="100">
        <v>0</v>
      </c>
    </row>
    <row r="88" spans="1:6" ht="13.5">
      <c r="A88" s="131"/>
      <c r="B88" s="364" t="s">
        <v>201</v>
      </c>
      <c r="C88" s="104">
        <v>95</v>
      </c>
      <c r="D88" s="106">
        <v>334</v>
      </c>
      <c r="E88" s="316">
        <v>1974291</v>
      </c>
      <c r="F88" s="100">
        <v>0</v>
      </c>
    </row>
    <row r="89" spans="1:6" ht="13.5">
      <c r="A89" s="131"/>
      <c r="B89" s="364" t="s">
        <v>202</v>
      </c>
      <c r="C89" s="104">
        <v>89</v>
      </c>
      <c r="D89" s="106">
        <v>583</v>
      </c>
      <c r="E89" s="316">
        <v>2119047</v>
      </c>
      <c r="F89" s="100">
        <v>0</v>
      </c>
    </row>
    <row r="90" spans="1:6" ht="13.5">
      <c r="A90" s="131"/>
      <c r="B90" s="364" t="s">
        <v>203</v>
      </c>
      <c r="C90" s="104">
        <v>54</v>
      </c>
      <c r="D90" s="106">
        <v>687</v>
      </c>
      <c r="E90" s="316">
        <v>2991187</v>
      </c>
      <c r="F90" s="100">
        <v>0</v>
      </c>
    </row>
    <row r="91" spans="1:6" ht="13.5">
      <c r="A91" s="131"/>
      <c r="B91" s="364" t="s">
        <v>204</v>
      </c>
      <c r="C91" s="104">
        <v>14</v>
      </c>
      <c r="D91" s="106">
        <v>343</v>
      </c>
      <c r="E91" s="316">
        <v>1550299</v>
      </c>
      <c r="F91" s="100">
        <v>0</v>
      </c>
    </row>
    <row r="92" spans="1:6" ht="13.5">
      <c r="A92" s="131"/>
      <c r="B92" s="364" t="s">
        <v>205</v>
      </c>
      <c r="C92" s="104">
        <v>17</v>
      </c>
      <c r="D92" s="106">
        <v>629</v>
      </c>
      <c r="E92" s="316">
        <v>4361703</v>
      </c>
      <c r="F92" s="100">
        <v>0</v>
      </c>
    </row>
    <row r="93" spans="1:6" ht="13.5">
      <c r="A93" s="131"/>
      <c r="B93" s="364" t="s">
        <v>206</v>
      </c>
      <c r="C93" s="104">
        <v>10</v>
      </c>
      <c r="D93" s="106">
        <v>766</v>
      </c>
      <c r="E93" s="318" t="s">
        <v>779</v>
      </c>
      <c r="F93" s="100">
        <v>0</v>
      </c>
    </row>
    <row r="94" spans="1:6" ht="13.5">
      <c r="A94" s="131"/>
      <c r="B94" s="364" t="s">
        <v>207</v>
      </c>
      <c r="C94" s="104">
        <v>1</v>
      </c>
      <c r="D94" s="106">
        <v>108</v>
      </c>
      <c r="E94" s="318" t="s">
        <v>779</v>
      </c>
      <c r="F94" s="100">
        <v>0</v>
      </c>
    </row>
    <row r="95" spans="1:6" ht="13.5">
      <c r="A95" s="131"/>
      <c r="B95" s="364"/>
      <c r="C95" s="103"/>
      <c r="D95" s="103"/>
      <c r="E95" s="317"/>
      <c r="F95" s="100"/>
    </row>
    <row r="96" spans="1:6" ht="13.5">
      <c r="A96" s="131">
        <v>522</v>
      </c>
      <c r="B96" s="364" t="s">
        <v>215</v>
      </c>
      <c r="C96" s="103">
        <v>498</v>
      </c>
      <c r="D96" s="103">
        <v>4273</v>
      </c>
      <c r="E96" s="317">
        <v>19753745</v>
      </c>
      <c r="F96" s="100">
        <v>0</v>
      </c>
    </row>
    <row r="97" spans="1:6" ht="13.5">
      <c r="A97" s="131"/>
      <c r="B97" s="364" t="s">
        <v>200</v>
      </c>
      <c r="C97" s="104">
        <v>192</v>
      </c>
      <c r="D97" s="106">
        <v>303</v>
      </c>
      <c r="E97" s="316">
        <v>1458569</v>
      </c>
      <c r="F97" s="100">
        <v>0</v>
      </c>
    </row>
    <row r="98" spans="1:6" ht="13.5">
      <c r="A98" s="131"/>
      <c r="B98" s="364" t="s">
        <v>201</v>
      </c>
      <c r="C98" s="104">
        <v>98</v>
      </c>
      <c r="D98" s="106">
        <v>339</v>
      </c>
      <c r="E98" s="316">
        <v>562949</v>
      </c>
      <c r="F98" s="100">
        <v>0</v>
      </c>
    </row>
    <row r="99" spans="1:6" ht="13.5">
      <c r="A99" s="131"/>
      <c r="B99" s="364" t="s">
        <v>202</v>
      </c>
      <c r="C99" s="104">
        <v>92</v>
      </c>
      <c r="D99" s="106">
        <v>615</v>
      </c>
      <c r="E99" s="316">
        <v>3079527</v>
      </c>
      <c r="F99" s="100">
        <v>0</v>
      </c>
    </row>
    <row r="100" spans="1:6" ht="13.5">
      <c r="A100" s="131"/>
      <c r="B100" s="364" t="s">
        <v>203</v>
      </c>
      <c r="C100" s="104">
        <v>67</v>
      </c>
      <c r="D100" s="106">
        <v>893</v>
      </c>
      <c r="E100" s="316">
        <v>3342661</v>
      </c>
      <c r="F100" s="100">
        <v>0</v>
      </c>
    </row>
    <row r="101" spans="1:6" ht="13.5">
      <c r="A101" s="131"/>
      <c r="B101" s="364" t="s">
        <v>204</v>
      </c>
      <c r="C101" s="104">
        <v>22</v>
      </c>
      <c r="D101" s="106">
        <v>531</v>
      </c>
      <c r="E101" s="316">
        <v>2394444</v>
      </c>
      <c r="F101" s="100">
        <v>0</v>
      </c>
    </row>
    <row r="102" spans="1:6" ht="13.5">
      <c r="A102" s="131"/>
      <c r="B102" s="364" t="s">
        <v>205</v>
      </c>
      <c r="C102" s="104">
        <v>15</v>
      </c>
      <c r="D102" s="106">
        <v>523</v>
      </c>
      <c r="E102" s="316">
        <v>4328969</v>
      </c>
      <c r="F102" s="100">
        <v>0</v>
      </c>
    </row>
    <row r="103" spans="1:6" ht="13.5">
      <c r="A103" s="131"/>
      <c r="B103" s="364" t="s">
        <v>206</v>
      </c>
      <c r="C103" s="104">
        <v>7</v>
      </c>
      <c r="D103" s="106">
        <v>455</v>
      </c>
      <c r="E103" s="318" t="s">
        <v>779</v>
      </c>
      <c r="F103" s="100">
        <v>0</v>
      </c>
    </row>
    <row r="104" spans="1:6" ht="13.5">
      <c r="A104" s="360"/>
      <c r="B104" s="364" t="s">
        <v>207</v>
      </c>
      <c r="C104" s="104">
        <v>5</v>
      </c>
      <c r="D104" s="106">
        <v>614</v>
      </c>
      <c r="E104" s="318" t="s">
        <v>779</v>
      </c>
      <c r="F104" s="100">
        <v>0</v>
      </c>
    </row>
    <row r="105" spans="2:6" ht="13.5">
      <c r="B105" s="364"/>
      <c r="C105" s="103"/>
      <c r="D105" s="103"/>
      <c r="E105" s="317"/>
      <c r="F105" s="100"/>
    </row>
    <row r="106" spans="1:6" ht="13.5">
      <c r="A106" s="179" t="s">
        <v>45</v>
      </c>
      <c r="B106" s="366" t="s">
        <v>46</v>
      </c>
      <c r="C106" s="100">
        <v>1037</v>
      </c>
      <c r="D106" s="100">
        <v>8044</v>
      </c>
      <c r="E106" s="322">
        <v>52405915</v>
      </c>
      <c r="F106" s="100">
        <v>0</v>
      </c>
    </row>
    <row r="107" spans="2:6" ht="13.5">
      <c r="B107" s="364" t="s">
        <v>200</v>
      </c>
      <c r="C107" s="104">
        <v>281</v>
      </c>
      <c r="D107" s="106">
        <v>457</v>
      </c>
      <c r="E107" s="316">
        <v>2716121</v>
      </c>
      <c r="F107" s="100">
        <v>0</v>
      </c>
    </row>
    <row r="108" spans="2:6" ht="13.5">
      <c r="B108" s="364" t="s">
        <v>201</v>
      </c>
      <c r="C108" s="104">
        <v>228</v>
      </c>
      <c r="D108" s="106">
        <v>787</v>
      </c>
      <c r="E108" s="316">
        <v>3615250</v>
      </c>
      <c r="F108" s="100">
        <v>0</v>
      </c>
    </row>
    <row r="109" spans="2:6" ht="13.5">
      <c r="B109" s="364" t="s">
        <v>202</v>
      </c>
      <c r="C109" s="104">
        <v>283</v>
      </c>
      <c r="D109" s="106">
        <v>1853</v>
      </c>
      <c r="E109" s="316">
        <v>13103185</v>
      </c>
      <c r="F109" s="100">
        <v>0</v>
      </c>
    </row>
    <row r="110" spans="2:6" ht="13.5">
      <c r="B110" s="364" t="s">
        <v>203</v>
      </c>
      <c r="C110" s="104">
        <v>157</v>
      </c>
      <c r="D110" s="106">
        <v>2071</v>
      </c>
      <c r="E110" s="316">
        <v>12973495</v>
      </c>
      <c r="F110" s="100">
        <v>0</v>
      </c>
    </row>
    <row r="111" spans="2:6" ht="13.5">
      <c r="B111" s="364" t="s">
        <v>204</v>
      </c>
      <c r="C111" s="104">
        <v>49</v>
      </c>
      <c r="D111" s="106">
        <v>1155</v>
      </c>
      <c r="E111" s="316">
        <v>7545526</v>
      </c>
      <c r="F111" s="100">
        <v>0</v>
      </c>
    </row>
    <row r="112" spans="2:6" ht="13.5">
      <c r="B112" s="364" t="s">
        <v>205</v>
      </c>
      <c r="C112" s="104">
        <v>32</v>
      </c>
      <c r="D112" s="106">
        <v>1152</v>
      </c>
      <c r="E112" s="318" t="s">
        <v>779</v>
      </c>
      <c r="F112" s="100">
        <v>0</v>
      </c>
    </row>
    <row r="113" spans="2:6" ht="13.5">
      <c r="B113" s="364" t="s">
        <v>206</v>
      </c>
      <c r="C113" s="104">
        <v>5</v>
      </c>
      <c r="D113" s="106">
        <v>345</v>
      </c>
      <c r="E113" s="318">
        <v>2560985</v>
      </c>
      <c r="F113" s="100">
        <v>0</v>
      </c>
    </row>
    <row r="114" spans="2:6" ht="13.5">
      <c r="B114" s="364" t="s">
        <v>207</v>
      </c>
      <c r="C114" s="104">
        <v>2</v>
      </c>
      <c r="D114" s="106">
        <v>224</v>
      </c>
      <c r="E114" s="318" t="s">
        <v>779</v>
      </c>
      <c r="F114" s="100">
        <v>0</v>
      </c>
    </row>
    <row r="115" spans="2:6" ht="13.5">
      <c r="B115" s="364"/>
      <c r="C115" s="103"/>
      <c r="D115" s="103"/>
      <c r="E115" s="317"/>
      <c r="F115" s="100"/>
    </row>
    <row r="116" spans="1:6" ht="13.5">
      <c r="A116" s="134">
        <v>531</v>
      </c>
      <c r="B116" s="367" t="s">
        <v>216</v>
      </c>
      <c r="C116" s="103">
        <v>541</v>
      </c>
      <c r="D116" s="103">
        <v>4015</v>
      </c>
      <c r="E116" s="317">
        <v>23482283</v>
      </c>
      <c r="F116" s="100">
        <v>0</v>
      </c>
    </row>
    <row r="117" spans="1:6" ht="13.5">
      <c r="A117" s="131"/>
      <c r="B117" s="364" t="s">
        <v>200</v>
      </c>
      <c r="C117" s="104">
        <v>157</v>
      </c>
      <c r="D117" s="106">
        <v>254</v>
      </c>
      <c r="E117" s="316">
        <v>1696905</v>
      </c>
      <c r="F117" s="100">
        <v>0</v>
      </c>
    </row>
    <row r="118" spans="1:6" ht="13.5">
      <c r="A118" s="131"/>
      <c r="B118" s="364" t="s">
        <v>201</v>
      </c>
      <c r="C118" s="104">
        <v>123</v>
      </c>
      <c r="D118" s="106">
        <v>420</v>
      </c>
      <c r="E118" s="316">
        <v>1765101</v>
      </c>
      <c r="F118" s="100">
        <v>0</v>
      </c>
    </row>
    <row r="119" spans="1:6" ht="13.5">
      <c r="A119" s="131"/>
      <c r="B119" s="364" t="s">
        <v>202</v>
      </c>
      <c r="C119" s="104">
        <v>138</v>
      </c>
      <c r="D119" s="106">
        <v>898</v>
      </c>
      <c r="E119" s="316">
        <v>5595516</v>
      </c>
      <c r="F119" s="100">
        <v>0</v>
      </c>
    </row>
    <row r="120" spans="1:6" ht="13.5">
      <c r="A120" s="131"/>
      <c r="B120" s="364" t="s">
        <v>203</v>
      </c>
      <c r="C120" s="104">
        <v>81</v>
      </c>
      <c r="D120" s="106">
        <v>1055</v>
      </c>
      <c r="E120" s="316">
        <v>6643899</v>
      </c>
      <c r="F120" s="100">
        <v>0</v>
      </c>
    </row>
    <row r="121" spans="1:6" ht="13.5">
      <c r="A121" s="131"/>
      <c r="B121" s="364" t="s">
        <v>204</v>
      </c>
      <c r="C121" s="104">
        <v>25</v>
      </c>
      <c r="D121" s="106">
        <v>593</v>
      </c>
      <c r="E121" s="316">
        <v>2693517</v>
      </c>
      <c r="F121" s="100">
        <v>0</v>
      </c>
    </row>
    <row r="122" spans="1:6" ht="13.5">
      <c r="A122" s="131"/>
      <c r="B122" s="364" t="s">
        <v>205</v>
      </c>
      <c r="C122" s="104">
        <v>12</v>
      </c>
      <c r="D122" s="106">
        <v>450</v>
      </c>
      <c r="E122" s="316">
        <v>2526360</v>
      </c>
      <c r="F122" s="100">
        <v>0</v>
      </c>
    </row>
    <row r="123" spans="1:6" ht="13.5">
      <c r="A123" s="131"/>
      <c r="B123" s="364" t="s">
        <v>206</v>
      </c>
      <c r="C123" s="104">
        <v>5</v>
      </c>
      <c r="D123" s="106">
        <v>345</v>
      </c>
      <c r="E123" s="316">
        <v>2560985</v>
      </c>
      <c r="F123" s="100">
        <v>0</v>
      </c>
    </row>
    <row r="124" spans="1:6" ht="13.5">
      <c r="A124" s="131"/>
      <c r="B124" s="364" t="s">
        <v>207</v>
      </c>
      <c r="C124" s="104">
        <v>0</v>
      </c>
      <c r="D124" s="106">
        <v>0</v>
      </c>
      <c r="E124" s="316">
        <v>0</v>
      </c>
      <c r="F124" s="100">
        <v>0</v>
      </c>
    </row>
    <row r="125" spans="1:6" ht="13.5">
      <c r="A125" s="131"/>
      <c r="B125" s="364"/>
      <c r="C125" s="103"/>
      <c r="D125" s="103"/>
      <c r="E125" s="317"/>
      <c r="F125" s="100"/>
    </row>
    <row r="126" spans="1:6" ht="13.5">
      <c r="A126" s="134">
        <v>532</v>
      </c>
      <c r="B126" s="367" t="s">
        <v>217</v>
      </c>
      <c r="C126" s="103">
        <v>156</v>
      </c>
      <c r="D126" s="103">
        <v>1153</v>
      </c>
      <c r="E126" s="317">
        <v>5989390</v>
      </c>
      <c r="F126" s="100">
        <v>0</v>
      </c>
    </row>
    <row r="127" spans="1:6" ht="13.5">
      <c r="A127" s="131"/>
      <c r="B127" s="364" t="s">
        <v>200</v>
      </c>
      <c r="C127" s="104">
        <v>41</v>
      </c>
      <c r="D127" s="103">
        <v>68</v>
      </c>
      <c r="E127" s="317">
        <v>350790</v>
      </c>
      <c r="F127" s="100">
        <v>0</v>
      </c>
    </row>
    <row r="128" spans="1:6" ht="13.5">
      <c r="A128" s="131"/>
      <c r="B128" s="364" t="s">
        <v>201</v>
      </c>
      <c r="C128" s="104">
        <v>32</v>
      </c>
      <c r="D128" s="103">
        <v>110</v>
      </c>
      <c r="E128" s="317" t="s">
        <v>779</v>
      </c>
      <c r="F128" s="100">
        <v>0</v>
      </c>
    </row>
    <row r="129" spans="1:6" ht="13.5">
      <c r="A129" s="131"/>
      <c r="B129" s="364" t="s">
        <v>202</v>
      </c>
      <c r="C129" s="104">
        <v>46</v>
      </c>
      <c r="D129" s="103">
        <v>302</v>
      </c>
      <c r="E129" s="317">
        <v>1676644</v>
      </c>
      <c r="F129" s="100">
        <v>0</v>
      </c>
    </row>
    <row r="130" spans="1:6" ht="13.5">
      <c r="A130" s="131"/>
      <c r="B130" s="364" t="s">
        <v>203</v>
      </c>
      <c r="C130" s="104">
        <v>25</v>
      </c>
      <c r="D130" s="103">
        <v>319</v>
      </c>
      <c r="E130" s="317">
        <v>2154679</v>
      </c>
      <c r="F130" s="100">
        <v>0</v>
      </c>
    </row>
    <row r="131" spans="1:6" ht="13.5">
      <c r="A131" s="131"/>
      <c r="B131" s="364" t="s">
        <v>204</v>
      </c>
      <c r="C131" s="104">
        <v>5</v>
      </c>
      <c r="D131" s="103">
        <v>110</v>
      </c>
      <c r="E131" s="317" t="s">
        <v>779</v>
      </c>
      <c r="F131" s="100">
        <v>0</v>
      </c>
    </row>
    <row r="132" spans="1:6" ht="13.5">
      <c r="A132" s="131"/>
      <c r="B132" s="364" t="s">
        <v>205</v>
      </c>
      <c r="C132" s="104">
        <v>7</v>
      </c>
      <c r="D132" s="103">
        <v>244</v>
      </c>
      <c r="E132" s="317" t="s">
        <v>779</v>
      </c>
      <c r="F132" s="100">
        <v>0</v>
      </c>
    </row>
    <row r="133" spans="1:6" ht="13.5">
      <c r="A133" s="131"/>
      <c r="B133" s="364" t="s">
        <v>206</v>
      </c>
      <c r="C133" s="104">
        <v>0</v>
      </c>
      <c r="D133" s="103">
        <v>0</v>
      </c>
      <c r="E133" s="317">
        <v>0</v>
      </c>
      <c r="F133" s="100">
        <v>0</v>
      </c>
    </row>
    <row r="134" spans="1:6" ht="13.5">
      <c r="A134" s="131"/>
      <c r="B134" s="364" t="s">
        <v>207</v>
      </c>
      <c r="C134" s="104">
        <v>0</v>
      </c>
      <c r="D134" s="103">
        <v>0</v>
      </c>
      <c r="E134" s="317">
        <v>0</v>
      </c>
      <c r="F134" s="100">
        <v>0</v>
      </c>
    </row>
    <row r="135" spans="1:6" ht="13.5">
      <c r="A135" s="131"/>
      <c r="B135" s="364"/>
      <c r="C135" s="103"/>
      <c r="D135" s="103"/>
      <c r="E135" s="317"/>
      <c r="F135" s="100"/>
    </row>
    <row r="136" spans="1:6" ht="13.5">
      <c r="A136" s="131">
        <v>533</v>
      </c>
      <c r="B136" s="364" t="s">
        <v>218</v>
      </c>
      <c r="C136" s="103">
        <v>94</v>
      </c>
      <c r="D136" s="103">
        <v>784</v>
      </c>
      <c r="E136" s="317">
        <v>11791703</v>
      </c>
      <c r="F136" s="100">
        <v>0</v>
      </c>
    </row>
    <row r="137" spans="1:6" ht="13.5">
      <c r="A137" s="131"/>
      <c r="B137" s="364" t="s">
        <v>200</v>
      </c>
      <c r="C137" s="104">
        <v>23</v>
      </c>
      <c r="D137" s="103">
        <v>36</v>
      </c>
      <c r="E137" s="317">
        <v>495827</v>
      </c>
      <c r="F137" s="100">
        <v>0</v>
      </c>
    </row>
    <row r="138" spans="1:6" ht="13.5">
      <c r="A138" s="131"/>
      <c r="B138" s="364" t="s">
        <v>201</v>
      </c>
      <c r="C138" s="104">
        <v>19</v>
      </c>
      <c r="D138" s="103">
        <v>63</v>
      </c>
      <c r="E138" s="317">
        <v>480470</v>
      </c>
      <c r="F138" s="100">
        <v>0</v>
      </c>
    </row>
    <row r="139" spans="1:6" ht="13.5">
      <c r="A139" s="131"/>
      <c r="B139" s="364" t="s">
        <v>202</v>
      </c>
      <c r="C139" s="104">
        <v>29</v>
      </c>
      <c r="D139" s="103">
        <v>187</v>
      </c>
      <c r="E139" s="317">
        <v>2684220</v>
      </c>
      <c r="F139" s="100">
        <v>0</v>
      </c>
    </row>
    <row r="140" spans="1:6" ht="13.5">
      <c r="A140" s="131"/>
      <c r="B140" s="364" t="s">
        <v>203</v>
      </c>
      <c r="C140" s="104">
        <v>13</v>
      </c>
      <c r="D140" s="103">
        <v>168</v>
      </c>
      <c r="E140" s="317">
        <v>935517</v>
      </c>
      <c r="F140" s="100">
        <v>0</v>
      </c>
    </row>
    <row r="141" spans="1:6" ht="13.5">
      <c r="A141" s="131"/>
      <c r="B141" s="364" t="s">
        <v>204</v>
      </c>
      <c r="C141" s="104">
        <v>6</v>
      </c>
      <c r="D141" s="103">
        <v>134</v>
      </c>
      <c r="E141" s="317">
        <v>2015687</v>
      </c>
      <c r="F141" s="100">
        <v>0</v>
      </c>
    </row>
    <row r="142" spans="1:6" ht="13.5">
      <c r="A142" s="131"/>
      <c r="B142" s="364" t="s">
        <v>205</v>
      </c>
      <c r="C142" s="104">
        <v>3</v>
      </c>
      <c r="D142" s="103">
        <v>96</v>
      </c>
      <c r="E142" s="317" t="s">
        <v>779</v>
      </c>
      <c r="F142" s="100">
        <v>0</v>
      </c>
    </row>
    <row r="143" spans="1:6" ht="13.5">
      <c r="A143" s="131"/>
      <c r="B143" s="364" t="s">
        <v>206</v>
      </c>
      <c r="C143" s="104">
        <v>0</v>
      </c>
      <c r="D143" s="103">
        <v>0</v>
      </c>
      <c r="E143" s="317">
        <v>0</v>
      </c>
      <c r="F143" s="100">
        <v>0</v>
      </c>
    </row>
    <row r="144" spans="1:6" ht="13.5">
      <c r="A144" s="131"/>
      <c r="B144" s="364" t="s">
        <v>207</v>
      </c>
      <c r="C144" s="104">
        <v>1</v>
      </c>
      <c r="D144" s="103">
        <v>100</v>
      </c>
      <c r="E144" s="317" t="s">
        <v>779</v>
      </c>
      <c r="F144" s="100">
        <v>0</v>
      </c>
    </row>
    <row r="145" spans="1:6" ht="13.5">
      <c r="A145" s="131"/>
      <c r="B145" s="364"/>
      <c r="C145" s="103"/>
      <c r="D145" s="103"/>
      <c r="E145" s="317"/>
      <c r="F145" s="100"/>
    </row>
    <row r="146" spans="1:6" ht="13.5">
      <c r="A146" s="131">
        <v>534</v>
      </c>
      <c r="B146" s="364" t="s">
        <v>219</v>
      </c>
      <c r="C146" s="103">
        <v>77</v>
      </c>
      <c r="D146" s="103">
        <v>781</v>
      </c>
      <c r="E146" s="317">
        <v>4780452</v>
      </c>
      <c r="F146" s="100">
        <v>0</v>
      </c>
    </row>
    <row r="147" spans="1:6" ht="13.5">
      <c r="A147" s="131"/>
      <c r="B147" s="364" t="s">
        <v>200</v>
      </c>
      <c r="C147" s="104">
        <v>15</v>
      </c>
      <c r="D147" s="103">
        <v>28</v>
      </c>
      <c r="E147" s="317">
        <v>39906</v>
      </c>
      <c r="F147" s="100">
        <v>0</v>
      </c>
    </row>
    <row r="148" spans="1:6" ht="13.5">
      <c r="A148" s="131"/>
      <c r="B148" s="364" t="s">
        <v>201</v>
      </c>
      <c r="C148" s="104">
        <v>14</v>
      </c>
      <c r="D148" s="103">
        <v>47</v>
      </c>
      <c r="E148" s="317">
        <v>221923</v>
      </c>
      <c r="F148" s="100">
        <v>0</v>
      </c>
    </row>
    <row r="149" spans="1:6" ht="13.5">
      <c r="A149" s="131"/>
      <c r="B149" s="364" t="s">
        <v>202</v>
      </c>
      <c r="C149" s="104">
        <v>22</v>
      </c>
      <c r="D149" s="103">
        <v>148</v>
      </c>
      <c r="E149" s="317">
        <v>1397706</v>
      </c>
      <c r="F149" s="100">
        <v>0</v>
      </c>
    </row>
    <row r="150" spans="1:6" ht="13.5">
      <c r="A150" s="131"/>
      <c r="B150" s="364" t="s">
        <v>203</v>
      </c>
      <c r="C150" s="104">
        <v>14</v>
      </c>
      <c r="D150" s="103">
        <v>197</v>
      </c>
      <c r="E150" s="317">
        <v>1238451</v>
      </c>
      <c r="F150" s="100">
        <v>0</v>
      </c>
    </row>
    <row r="151" spans="1:6" ht="13.5">
      <c r="A151" s="131"/>
      <c r="B151" s="364" t="s">
        <v>204</v>
      </c>
      <c r="C151" s="104">
        <v>7</v>
      </c>
      <c r="D151" s="103">
        <v>175</v>
      </c>
      <c r="E151" s="317">
        <v>1149095</v>
      </c>
      <c r="F151" s="100">
        <v>0</v>
      </c>
    </row>
    <row r="152" spans="1:6" ht="13.5">
      <c r="A152" s="131"/>
      <c r="B152" s="364" t="s">
        <v>205</v>
      </c>
      <c r="C152" s="104">
        <v>5</v>
      </c>
      <c r="D152" s="103">
        <v>186</v>
      </c>
      <c r="E152" s="317">
        <v>733371</v>
      </c>
      <c r="F152" s="100">
        <v>0</v>
      </c>
    </row>
    <row r="153" spans="1:6" ht="13.5">
      <c r="A153" s="131"/>
      <c r="B153" s="364" t="s">
        <v>206</v>
      </c>
      <c r="C153" s="104">
        <v>0</v>
      </c>
      <c r="D153" s="103">
        <v>0</v>
      </c>
      <c r="E153" s="317">
        <v>0</v>
      </c>
      <c r="F153" s="100">
        <v>0</v>
      </c>
    </row>
    <row r="154" spans="1:6" ht="13.5">
      <c r="A154" s="131"/>
      <c r="B154" s="364" t="s">
        <v>207</v>
      </c>
      <c r="C154" s="104">
        <v>0</v>
      </c>
      <c r="D154" s="103">
        <v>0</v>
      </c>
      <c r="E154" s="317">
        <v>0</v>
      </c>
      <c r="F154" s="100">
        <v>0</v>
      </c>
    </row>
    <row r="155" spans="1:6" ht="13.5">
      <c r="A155" s="131"/>
      <c r="B155" s="364"/>
      <c r="C155" s="103"/>
      <c r="D155" s="103"/>
      <c r="E155" s="317"/>
      <c r="F155" s="100"/>
    </row>
    <row r="156" spans="1:6" ht="13.5">
      <c r="A156" s="131">
        <v>535</v>
      </c>
      <c r="B156" s="364" t="s">
        <v>220</v>
      </c>
      <c r="C156" s="103">
        <v>36</v>
      </c>
      <c r="D156" s="103">
        <v>377</v>
      </c>
      <c r="E156" s="317">
        <v>2898561</v>
      </c>
      <c r="F156" s="100">
        <v>0</v>
      </c>
    </row>
    <row r="157" spans="1:6" ht="13.5">
      <c r="A157" s="131"/>
      <c r="B157" s="364" t="s">
        <v>200</v>
      </c>
      <c r="C157" s="104">
        <v>10</v>
      </c>
      <c r="D157" s="103">
        <v>18</v>
      </c>
      <c r="E157" s="317">
        <v>49411</v>
      </c>
      <c r="F157" s="100">
        <v>0</v>
      </c>
    </row>
    <row r="158" spans="1:6" ht="13.5">
      <c r="A158" s="131"/>
      <c r="B158" s="364" t="s">
        <v>201</v>
      </c>
      <c r="C158" s="104">
        <v>6</v>
      </c>
      <c r="D158" s="103">
        <v>24</v>
      </c>
      <c r="E158" s="317" t="s">
        <v>779</v>
      </c>
      <c r="F158" s="100">
        <v>0</v>
      </c>
    </row>
    <row r="159" spans="1:6" ht="13.5">
      <c r="A159" s="131"/>
      <c r="B159" s="364" t="s">
        <v>202</v>
      </c>
      <c r="C159" s="104">
        <v>11</v>
      </c>
      <c r="D159" s="103">
        <v>76</v>
      </c>
      <c r="E159" s="317">
        <v>1025620</v>
      </c>
      <c r="F159" s="100">
        <v>0</v>
      </c>
    </row>
    <row r="160" spans="1:6" ht="13.5">
      <c r="A160" s="131"/>
      <c r="B160" s="364" t="s">
        <v>203</v>
      </c>
      <c r="C160" s="104">
        <v>7</v>
      </c>
      <c r="D160" s="103">
        <v>107</v>
      </c>
      <c r="E160" s="317">
        <v>785512</v>
      </c>
      <c r="F160" s="100">
        <v>0</v>
      </c>
    </row>
    <row r="161" spans="1:6" ht="13.5">
      <c r="A161" s="131"/>
      <c r="B161" s="364" t="s">
        <v>204</v>
      </c>
      <c r="C161" s="104">
        <v>1</v>
      </c>
      <c r="D161" s="103">
        <v>28</v>
      </c>
      <c r="E161" s="317" t="s">
        <v>779</v>
      </c>
      <c r="F161" s="100">
        <v>0</v>
      </c>
    </row>
    <row r="162" spans="1:6" ht="13.5">
      <c r="A162" s="131"/>
      <c r="B162" s="364" t="s">
        <v>205</v>
      </c>
      <c r="C162" s="104">
        <v>0</v>
      </c>
      <c r="D162" s="103">
        <v>0</v>
      </c>
      <c r="E162" s="317">
        <v>0</v>
      </c>
      <c r="F162" s="100">
        <v>0</v>
      </c>
    </row>
    <row r="163" spans="1:6" ht="13.5">
      <c r="A163" s="131"/>
      <c r="B163" s="364" t="s">
        <v>206</v>
      </c>
      <c r="C163" s="104">
        <v>0</v>
      </c>
      <c r="D163" s="103">
        <v>0</v>
      </c>
      <c r="E163" s="317">
        <v>0</v>
      </c>
      <c r="F163" s="100">
        <v>0</v>
      </c>
    </row>
    <row r="164" spans="1:6" ht="13.5">
      <c r="A164" s="131"/>
      <c r="B164" s="364" t="s">
        <v>207</v>
      </c>
      <c r="C164" s="104">
        <v>1</v>
      </c>
      <c r="D164" s="103">
        <v>124</v>
      </c>
      <c r="E164" s="317" t="s">
        <v>779</v>
      </c>
      <c r="F164" s="100">
        <v>0</v>
      </c>
    </row>
    <row r="165" spans="1:6" ht="13.5">
      <c r="A165" s="131"/>
      <c r="B165" s="364"/>
      <c r="C165" s="103"/>
      <c r="D165" s="103"/>
      <c r="E165" s="317"/>
      <c r="F165" s="100"/>
    </row>
    <row r="166" spans="1:6" ht="13.5">
      <c r="A166" s="134">
        <v>536</v>
      </c>
      <c r="B166" s="367" t="s">
        <v>221</v>
      </c>
      <c r="C166" s="103">
        <v>133</v>
      </c>
      <c r="D166" s="103">
        <v>934</v>
      </c>
      <c r="E166" s="317">
        <v>3463526</v>
      </c>
      <c r="F166" s="100">
        <v>0</v>
      </c>
    </row>
    <row r="167" spans="1:6" ht="13.5">
      <c r="A167" s="131"/>
      <c r="B167" s="364" t="s">
        <v>200</v>
      </c>
      <c r="C167" s="104">
        <v>35</v>
      </c>
      <c r="D167" s="103">
        <v>53</v>
      </c>
      <c r="E167" s="317">
        <v>83282</v>
      </c>
      <c r="F167" s="100">
        <v>0</v>
      </c>
    </row>
    <row r="168" spans="1:6" ht="13.5">
      <c r="A168" s="131"/>
      <c r="B168" s="364" t="s">
        <v>201</v>
      </c>
      <c r="C168" s="104">
        <v>34</v>
      </c>
      <c r="D168" s="103">
        <v>123</v>
      </c>
      <c r="E168" s="317">
        <v>385946</v>
      </c>
      <c r="F168" s="100">
        <v>0</v>
      </c>
    </row>
    <row r="169" spans="1:6" ht="13.5">
      <c r="A169" s="131"/>
      <c r="B169" s="364" t="s">
        <v>202</v>
      </c>
      <c r="C169" s="104">
        <v>37</v>
      </c>
      <c r="D169" s="103">
        <v>242</v>
      </c>
      <c r="E169" s="317">
        <v>723479</v>
      </c>
      <c r="F169" s="100">
        <v>0</v>
      </c>
    </row>
    <row r="170" spans="1:6" ht="13.5">
      <c r="A170" s="131"/>
      <c r="B170" s="364" t="s">
        <v>203</v>
      </c>
      <c r="C170" s="104">
        <v>17</v>
      </c>
      <c r="D170" s="103">
        <v>225</v>
      </c>
      <c r="E170" s="317">
        <v>1215437</v>
      </c>
      <c r="F170" s="100">
        <v>0</v>
      </c>
    </row>
    <row r="171" spans="1:6" ht="13.5">
      <c r="A171" s="131"/>
      <c r="B171" s="364" t="s">
        <v>204</v>
      </c>
      <c r="C171" s="104">
        <v>5</v>
      </c>
      <c r="D171" s="103">
        <v>115</v>
      </c>
      <c r="E171" s="317">
        <v>749805</v>
      </c>
      <c r="F171" s="100">
        <v>0</v>
      </c>
    </row>
    <row r="172" spans="1:6" ht="13.5">
      <c r="A172" s="131"/>
      <c r="B172" s="364" t="s">
        <v>205</v>
      </c>
      <c r="C172" s="104">
        <v>5</v>
      </c>
      <c r="D172" s="103">
        <v>176</v>
      </c>
      <c r="E172" s="317">
        <v>305577</v>
      </c>
      <c r="F172" s="100">
        <v>0</v>
      </c>
    </row>
    <row r="173" spans="1:6" ht="13.5">
      <c r="A173" s="131"/>
      <c r="B173" s="364" t="s">
        <v>206</v>
      </c>
      <c r="C173" s="104">
        <v>0</v>
      </c>
      <c r="D173" s="103">
        <v>0</v>
      </c>
      <c r="E173" s="317">
        <v>0</v>
      </c>
      <c r="F173" s="100">
        <v>0</v>
      </c>
    </row>
    <row r="174" spans="1:6" ht="13.5">
      <c r="A174" s="131"/>
      <c r="B174" s="364" t="s">
        <v>207</v>
      </c>
      <c r="C174" s="104">
        <v>0</v>
      </c>
      <c r="D174" s="103">
        <v>0</v>
      </c>
      <c r="E174" s="317">
        <v>0</v>
      </c>
      <c r="F174" s="100">
        <v>0</v>
      </c>
    </row>
    <row r="175" spans="2:6" ht="13.5">
      <c r="B175" s="364"/>
      <c r="C175" s="103"/>
      <c r="D175" s="103"/>
      <c r="E175" s="317"/>
      <c r="F175" s="100"/>
    </row>
    <row r="176" spans="1:6" ht="13.5">
      <c r="A176" s="130" t="s">
        <v>67</v>
      </c>
      <c r="B176" s="156" t="s">
        <v>68</v>
      </c>
      <c r="C176" s="100">
        <v>979</v>
      </c>
      <c r="D176" s="100">
        <v>6975</v>
      </c>
      <c r="E176" s="322">
        <v>45457761</v>
      </c>
      <c r="F176" s="100">
        <v>0</v>
      </c>
    </row>
    <row r="177" spans="2:6" ht="13.5">
      <c r="B177" s="364" t="s">
        <v>200</v>
      </c>
      <c r="C177" s="104">
        <v>224</v>
      </c>
      <c r="D177" s="103">
        <v>359</v>
      </c>
      <c r="E177" s="317">
        <v>1744904</v>
      </c>
      <c r="F177" s="100">
        <v>0</v>
      </c>
    </row>
    <row r="178" spans="2:6" ht="13.5">
      <c r="B178" s="364" t="s">
        <v>201</v>
      </c>
      <c r="C178" s="104">
        <v>256</v>
      </c>
      <c r="D178" s="103">
        <v>879</v>
      </c>
      <c r="E178" s="317">
        <v>3912947</v>
      </c>
      <c r="F178" s="100">
        <v>0</v>
      </c>
    </row>
    <row r="179" spans="2:6" ht="13.5">
      <c r="B179" s="364" t="s">
        <v>202</v>
      </c>
      <c r="C179" s="104">
        <v>305</v>
      </c>
      <c r="D179" s="103">
        <v>2000</v>
      </c>
      <c r="E179" s="317">
        <v>13918731</v>
      </c>
      <c r="F179" s="100">
        <v>0</v>
      </c>
    </row>
    <row r="180" spans="2:6" ht="13.5">
      <c r="B180" s="364" t="s">
        <v>203</v>
      </c>
      <c r="C180" s="104">
        <v>136</v>
      </c>
      <c r="D180" s="103">
        <v>1730</v>
      </c>
      <c r="E180" s="317">
        <v>11783702</v>
      </c>
      <c r="F180" s="100">
        <v>0</v>
      </c>
    </row>
    <row r="181" spans="2:6" ht="13.5">
      <c r="B181" s="364" t="s">
        <v>204</v>
      </c>
      <c r="C181" s="104">
        <v>33</v>
      </c>
      <c r="D181" s="103">
        <v>796</v>
      </c>
      <c r="E181" s="317">
        <v>7945834</v>
      </c>
      <c r="F181" s="100">
        <v>0</v>
      </c>
    </row>
    <row r="182" spans="2:6" ht="13.5">
      <c r="B182" s="364" t="s">
        <v>205</v>
      </c>
      <c r="C182" s="104">
        <v>16</v>
      </c>
      <c r="D182" s="103">
        <v>562</v>
      </c>
      <c r="E182" s="317">
        <v>2976696</v>
      </c>
      <c r="F182" s="100">
        <v>0</v>
      </c>
    </row>
    <row r="183" spans="2:6" ht="13.5">
      <c r="B183" s="364" t="s">
        <v>206</v>
      </c>
      <c r="C183" s="104">
        <v>8</v>
      </c>
      <c r="D183" s="103">
        <v>515</v>
      </c>
      <c r="E183" s="317" t="s">
        <v>779</v>
      </c>
      <c r="F183" s="100">
        <v>0</v>
      </c>
    </row>
    <row r="184" spans="2:6" ht="13.5">
      <c r="B184" s="364" t="s">
        <v>207</v>
      </c>
      <c r="C184" s="104">
        <v>1</v>
      </c>
      <c r="D184" s="103">
        <v>134</v>
      </c>
      <c r="E184" s="317" t="s">
        <v>779</v>
      </c>
      <c r="F184" s="100">
        <v>0</v>
      </c>
    </row>
    <row r="185" spans="2:6" ht="13.5">
      <c r="B185" s="364"/>
      <c r="C185" s="103"/>
      <c r="D185" s="103"/>
      <c r="E185" s="317"/>
      <c r="F185" s="100"/>
    </row>
    <row r="186" spans="1:6" ht="13.5">
      <c r="A186" s="131">
        <v>541</v>
      </c>
      <c r="B186" s="364" t="s">
        <v>222</v>
      </c>
      <c r="C186" s="103">
        <v>354</v>
      </c>
      <c r="D186" s="103">
        <v>2404</v>
      </c>
      <c r="E186" s="317">
        <v>11206614</v>
      </c>
      <c r="F186" s="100">
        <v>0</v>
      </c>
    </row>
    <row r="187" spans="1:8" ht="13.5">
      <c r="A187" s="131"/>
      <c r="B187" s="364" t="s">
        <v>200</v>
      </c>
      <c r="C187" s="104">
        <v>85</v>
      </c>
      <c r="D187" s="103">
        <v>141</v>
      </c>
      <c r="E187" s="317">
        <v>439613</v>
      </c>
      <c r="F187" s="100">
        <v>0</v>
      </c>
      <c r="G187" s="110"/>
      <c r="H187" s="110"/>
    </row>
    <row r="188" spans="1:8" ht="13.5">
      <c r="A188" s="131"/>
      <c r="B188" s="364" t="s">
        <v>201</v>
      </c>
      <c r="C188" s="104">
        <v>91</v>
      </c>
      <c r="D188" s="103">
        <v>312</v>
      </c>
      <c r="E188" s="317">
        <v>1047056</v>
      </c>
      <c r="F188" s="100">
        <v>0</v>
      </c>
      <c r="G188" s="110"/>
      <c r="H188" s="110"/>
    </row>
    <row r="189" spans="1:8" ht="13.5">
      <c r="A189" s="131"/>
      <c r="B189" s="364" t="s">
        <v>202</v>
      </c>
      <c r="C189" s="104">
        <v>113</v>
      </c>
      <c r="D189" s="103">
        <v>731</v>
      </c>
      <c r="E189" s="317">
        <v>3982413</v>
      </c>
      <c r="F189" s="100">
        <v>0</v>
      </c>
      <c r="G189" s="110"/>
      <c r="H189" s="110"/>
    </row>
    <row r="190" spans="1:8" ht="13.5">
      <c r="A190" s="131"/>
      <c r="B190" s="364" t="s">
        <v>203</v>
      </c>
      <c r="C190" s="104">
        <v>46</v>
      </c>
      <c r="D190" s="103">
        <v>602</v>
      </c>
      <c r="E190" s="317">
        <v>2937733</v>
      </c>
      <c r="F190" s="100">
        <v>0</v>
      </c>
      <c r="G190" s="110"/>
      <c r="H190" s="110"/>
    </row>
    <row r="191" spans="1:8" ht="13.5">
      <c r="A191" s="131"/>
      <c r="B191" s="364" t="s">
        <v>204</v>
      </c>
      <c r="C191" s="104">
        <v>12</v>
      </c>
      <c r="D191" s="103">
        <v>287</v>
      </c>
      <c r="E191" s="317">
        <v>1409701</v>
      </c>
      <c r="F191" s="100">
        <v>0</v>
      </c>
      <c r="G191" s="110"/>
      <c r="H191" s="110"/>
    </row>
    <row r="192" spans="1:8" ht="13.5">
      <c r="A192" s="131"/>
      <c r="B192" s="364" t="s">
        <v>205</v>
      </c>
      <c r="C192" s="104">
        <v>4</v>
      </c>
      <c r="D192" s="103">
        <v>128</v>
      </c>
      <c r="E192" s="317">
        <v>971306</v>
      </c>
      <c r="F192" s="100">
        <v>0</v>
      </c>
      <c r="G192" s="110"/>
      <c r="H192" s="110"/>
    </row>
    <row r="193" spans="1:8" ht="13.5">
      <c r="A193" s="131"/>
      <c r="B193" s="364" t="s">
        <v>206</v>
      </c>
      <c r="C193" s="104">
        <v>3</v>
      </c>
      <c r="D193" s="103">
        <v>203</v>
      </c>
      <c r="E193" s="317">
        <v>418792</v>
      </c>
      <c r="F193" s="100">
        <v>0</v>
      </c>
      <c r="G193" s="110"/>
      <c r="H193" s="110"/>
    </row>
    <row r="194" spans="1:8" ht="13.5">
      <c r="A194" s="131"/>
      <c r="B194" s="364" t="s">
        <v>207</v>
      </c>
      <c r="C194" s="104">
        <v>0</v>
      </c>
      <c r="D194" s="103">
        <v>0</v>
      </c>
      <c r="E194" s="317">
        <v>0</v>
      </c>
      <c r="F194" s="100">
        <v>0</v>
      </c>
      <c r="G194" s="110"/>
      <c r="H194" s="110"/>
    </row>
    <row r="195" spans="1:6" ht="13.5">
      <c r="A195" s="131"/>
      <c r="B195" s="364"/>
      <c r="C195" s="103"/>
      <c r="D195" s="103"/>
      <c r="E195" s="317"/>
      <c r="F195" s="100"/>
    </row>
    <row r="196" spans="1:6" ht="13.5">
      <c r="A196" s="131">
        <v>542</v>
      </c>
      <c r="B196" s="364" t="s">
        <v>223</v>
      </c>
      <c r="C196" s="103">
        <v>330</v>
      </c>
      <c r="D196" s="103">
        <v>2373</v>
      </c>
      <c r="E196" s="317">
        <v>13966661</v>
      </c>
      <c r="F196" s="100">
        <v>0</v>
      </c>
    </row>
    <row r="197" spans="1:6" ht="13.5">
      <c r="A197" s="131"/>
      <c r="B197" s="364" t="s">
        <v>200</v>
      </c>
      <c r="C197" s="104">
        <v>71</v>
      </c>
      <c r="D197" s="103">
        <v>116</v>
      </c>
      <c r="E197" s="317">
        <v>330973</v>
      </c>
      <c r="F197" s="100">
        <v>0</v>
      </c>
    </row>
    <row r="198" spans="1:6" ht="13.5">
      <c r="A198" s="131"/>
      <c r="B198" s="364" t="s">
        <v>201</v>
      </c>
      <c r="C198" s="104">
        <v>99</v>
      </c>
      <c r="D198" s="103">
        <v>340</v>
      </c>
      <c r="E198" s="317">
        <v>1367868</v>
      </c>
      <c r="F198" s="100">
        <v>0</v>
      </c>
    </row>
    <row r="199" spans="1:6" ht="13.5">
      <c r="A199" s="131"/>
      <c r="B199" s="364" t="s">
        <v>202</v>
      </c>
      <c r="C199" s="104">
        <v>102</v>
      </c>
      <c r="D199" s="103">
        <v>677</v>
      </c>
      <c r="E199" s="317">
        <v>4395271</v>
      </c>
      <c r="F199" s="100">
        <v>0</v>
      </c>
    </row>
    <row r="200" spans="1:6" ht="13.5">
      <c r="A200" s="131"/>
      <c r="B200" s="364" t="s">
        <v>203</v>
      </c>
      <c r="C200" s="104">
        <v>36</v>
      </c>
      <c r="D200" s="103">
        <v>476</v>
      </c>
      <c r="E200" s="317">
        <v>4051682</v>
      </c>
      <c r="F200" s="100">
        <v>0</v>
      </c>
    </row>
    <row r="201" spans="1:6" ht="13.5">
      <c r="A201" s="131"/>
      <c r="B201" s="364" t="s">
        <v>204</v>
      </c>
      <c r="C201" s="104">
        <v>14</v>
      </c>
      <c r="D201" s="103">
        <v>341</v>
      </c>
      <c r="E201" s="317">
        <v>1592168</v>
      </c>
      <c r="F201" s="100">
        <v>0</v>
      </c>
    </row>
    <row r="202" spans="1:6" ht="13.5">
      <c r="A202" s="131"/>
      <c r="B202" s="364" t="s">
        <v>205</v>
      </c>
      <c r="C202" s="104">
        <v>6</v>
      </c>
      <c r="D202" s="103">
        <v>229</v>
      </c>
      <c r="E202" s="317" t="s">
        <v>779</v>
      </c>
      <c r="F202" s="100">
        <v>0</v>
      </c>
    </row>
    <row r="203" spans="1:6" ht="13.5">
      <c r="A203" s="131"/>
      <c r="B203" s="364" t="s">
        <v>206</v>
      </c>
      <c r="C203" s="104">
        <v>1</v>
      </c>
      <c r="D203" s="103">
        <v>60</v>
      </c>
      <c r="E203" s="317" t="s">
        <v>779</v>
      </c>
      <c r="F203" s="100">
        <v>0</v>
      </c>
    </row>
    <row r="204" spans="1:6" ht="13.5">
      <c r="A204" s="131"/>
      <c r="B204" s="364" t="s">
        <v>207</v>
      </c>
      <c r="C204" s="104">
        <v>1</v>
      </c>
      <c r="D204" s="103">
        <v>134</v>
      </c>
      <c r="E204" s="317" t="s">
        <v>779</v>
      </c>
      <c r="F204" s="100">
        <v>0</v>
      </c>
    </row>
    <row r="205" spans="1:6" ht="13.5">
      <c r="A205" s="131"/>
      <c r="B205" s="364"/>
      <c r="C205" s="103"/>
      <c r="D205" s="103"/>
      <c r="E205" s="317"/>
      <c r="F205" s="100"/>
    </row>
    <row r="206" spans="1:6" ht="13.5">
      <c r="A206" s="134">
        <v>543</v>
      </c>
      <c r="B206" s="367" t="s">
        <v>224</v>
      </c>
      <c r="C206" s="103">
        <v>177</v>
      </c>
      <c r="D206" s="103">
        <v>1183</v>
      </c>
      <c r="E206" s="317">
        <v>13674159</v>
      </c>
      <c r="F206" s="100">
        <v>0</v>
      </c>
    </row>
    <row r="207" spans="1:6" ht="13.5">
      <c r="A207" s="131"/>
      <c r="B207" s="364" t="s">
        <v>200</v>
      </c>
      <c r="C207" s="104">
        <v>45</v>
      </c>
      <c r="D207" s="103">
        <v>68</v>
      </c>
      <c r="E207" s="317">
        <v>669532</v>
      </c>
      <c r="F207" s="100">
        <v>0</v>
      </c>
    </row>
    <row r="208" spans="1:6" ht="13.5">
      <c r="A208" s="131"/>
      <c r="B208" s="364" t="s">
        <v>201</v>
      </c>
      <c r="C208" s="104">
        <v>38</v>
      </c>
      <c r="D208" s="103">
        <v>132</v>
      </c>
      <c r="E208" s="317">
        <v>881138</v>
      </c>
      <c r="F208" s="100">
        <v>0</v>
      </c>
    </row>
    <row r="209" spans="1:6" ht="13.5">
      <c r="A209" s="131"/>
      <c r="B209" s="364" t="s">
        <v>202</v>
      </c>
      <c r="C209" s="104">
        <v>58</v>
      </c>
      <c r="D209" s="103">
        <v>392</v>
      </c>
      <c r="E209" s="317">
        <v>4130553</v>
      </c>
      <c r="F209" s="100">
        <v>0</v>
      </c>
    </row>
    <row r="210" spans="1:6" ht="13.5">
      <c r="A210" s="131"/>
      <c r="B210" s="364" t="s">
        <v>203</v>
      </c>
      <c r="C210" s="104">
        <v>28</v>
      </c>
      <c r="D210" s="103">
        <v>323</v>
      </c>
      <c r="E210" s="317">
        <v>2428578</v>
      </c>
      <c r="F210" s="100">
        <v>0</v>
      </c>
    </row>
    <row r="211" spans="1:6" ht="13.5">
      <c r="A211" s="131"/>
      <c r="B211" s="364" t="s">
        <v>204</v>
      </c>
      <c r="C211" s="104">
        <v>4</v>
      </c>
      <c r="D211" s="103">
        <v>96</v>
      </c>
      <c r="E211" s="317">
        <v>4439479</v>
      </c>
      <c r="F211" s="100">
        <v>0</v>
      </c>
    </row>
    <row r="212" spans="1:6" ht="13.5">
      <c r="A212" s="131"/>
      <c r="B212" s="364" t="s">
        <v>205</v>
      </c>
      <c r="C212" s="104">
        <v>2</v>
      </c>
      <c r="D212" s="103">
        <v>68</v>
      </c>
      <c r="E212" s="317" t="s">
        <v>779</v>
      </c>
      <c r="F212" s="100">
        <v>0</v>
      </c>
    </row>
    <row r="213" spans="1:6" ht="13.5">
      <c r="A213" s="131"/>
      <c r="B213" s="364" t="s">
        <v>206</v>
      </c>
      <c r="C213" s="104">
        <v>2</v>
      </c>
      <c r="D213" s="103">
        <v>104</v>
      </c>
      <c r="E213" s="317" t="s">
        <v>779</v>
      </c>
      <c r="F213" s="100">
        <v>0</v>
      </c>
    </row>
    <row r="214" spans="1:6" ht="13.5">
      <c r="A214" s="131"/>
      <c r="B214" s="364" t="s">
        <v>207</v>
      </c>
      <c r="C214" s="104">
        <v>0</v>
      </c>
      <c r="D214" s="103">
        <v>0</v>
      </c>
      <c r="E214" s="317">
        <v>0</v>
      </c>
      <c r="F214" s="100">
        <v>0</v>
      </c>
    </row>
    <row r="215" spans="1:6" ht="13.5">
      <c r="A215" s="131"/>
      <c r="B215" s="364"/>
      <c r="C215" s="103"/>
      <c r="D215" s="103"/>
      <c r="E215" s="317"/>
      <c r="F215" s="100"/>
    </row>
    <row r="216" spans="1:6" ht="13.5">
      <c r="A216" s="134">
        <v>549</v>
      </c>
      <c r="B216" s="367" t="s">
        <v>225</v>
      </c>
      <c r="C216" s="103">
        <v>118</v>
      </c>
      <c r="D216" s="103">
        <v>1015</v>
      </c>
      <c r="E216" s="317">
        <v>6610327</v>
      </c>
      <c r="F216" s="100">
        <v>0</v>
      </c>
    </row>
    <row r="217" spans="2:6" ht="13.5">
      <c r="B217" s="364" t="s">
        <v>200</v>
      </c>
      <c r="C217" s="104">
        <v>23</v>
      </c>
      <c r="D217" s="103">
        <v>34</v>
      </c>
      <c r="E217" s="317">
        <v>304786</v>
      </c>
      <c r="F217" s="100">
        <v>0</v>
      </c>
    </row>
    <row r="218" spans="2:6" ht="13.5">
      <c r="B218" s="364" t="s">
        <v>201</v>
      </c>
      <c r="C218" s="104">
        <v>28</v>
      </c>
      <c r="D218" s="103">
        <v>95</v>
      </c>
      <c r="E218" s="317">
        <v>616885</v>
      </c>
      <c r="F218" s="100">
        <v>0</v>
      </c>
    </row>
    <row r="219" spans="2:6" ht="13.5">
      <c r="B219" s="364" t="s">
        <v>202</v>
      </c>
      <c r="C219" s="104">
        <v>32</v>
      </c>
      <c r="D219" s="103">
        <v>200</v>
      </c>
      <c r="E219" s="317">
        <v>1410494</v>
      </c>
      <c r="F219" s="100">
        <v>0</v>
      </c>
    </row>
    <row r="220" spans="1:6" s="101" customFormat="1" ht="13.5">
      <c r="A220" s="116"/>
      <c r="B220" s="364" t="s">
        <v>203</v>
      </c>
      <c r="C220" s="104">
        <v>26</v>
      </c>
      <c r="D220" s="103">
        <v>329</v>
      </c>
      <c r="E220" s="317">
        <v>2365709</v>
      </c>
      <c r="F220" s="100">
        <v>0</v>
      </c>
    </row>
    <row r="221" spans="2:6" ht="13.5">
      <c r="B221" s="364" t="s">
        <v>204</v>
      </c>
      <c r="C221" s="104">
        <v>3</v>
      </c>
      <c r="D221" s="103">
        <v>72</v>
      </c>
      <c r="E221" s="317">
        <v>504486</v>
      </c>
      <c r="F221" s="100">
        <v>0</v>
      </c>
    </row>
    <row r="222" spans="2:6" ht="13.5">
      <c r="B222" s="364" t="s">
        <v>205</v>
      </c>
      <c r="C222" s="104">
        <v>4</v>
      </c>
      <c r="D222" s="103">
        <v>137</v>
      </c>
      <c r="E222" s="317" t="s">
        <v>774</v>
      </c>
      <c r="F222" s="100">
        <v>0</v>
      </c>
    </row>
    <row r="223" spans="2:6" ht="13.5">
      <c r="B223" s="364" t="s">
        <v>206</v>
      </c>
      <c r="C223" s="104">
        <v>2</v>
      </c>
      <c r="D223" s="103">
        <v>148</v>
      </c>
      <c r="E223" s="317" t="s">
        <v>779</v>
      </c>
      <c r="F223" s="100">
        <v>0</v>
      </c>
    </row>
    <row r="224" spans="2:6" ht="13.5">
      <c r="B224" s="364" t="s">
        <v>207</v>
      </c>
      <c r="C224" s="104">
        <v>0</v>
      </c>
      <c r="D224" s="103">
        <v>0</v>
      </c>
      <c r="E224" s="317">
        <v>0</v>
      </c>
      <c r="F224" s="100">
        <v>0</v>
      </c>
    </row>
    <row r="225" spans="2:6" ht="13.5">
      <c r="B225" s="364"/>
      <c r="C225" s="103"/>
      <c r="D225" s="103"/>
      <c r="E225" s="317"/>
      <c r="F225" s="100"/>
    </row>
    <row r="226" spans="1:6" ht="13.5">
      <c r="A226" s="130">
        <v>55</v>
      </c>
      <c r="B226" s="156" t="s">
        <v>226</v>
      </c>
      <c r="C226" s="100">
        <v>1390</v>
      </c>
      <c r="D226" s="100">
        <v>9030</v>
      </c>
      <c r="E226" s="322">
        <v>47684834</v>
      </c>
      <c r="F226" s="100">
        <v>0</v>
      </c>
    </row>
    <row r="227" spans="1:6" ht="13.5">
      <c r="A227" s="116" t="s">
        <v>7</v>
      </c>
      <c r="B227" s="364" t="s">
        <v>200</v>
      </c>
      <c r="C227" s="104">
        <v>509</v>
      </c>
      <c r="D227" s="103">
        <v>803</v>
      </c>
      <c r="E227" s="317" t="s">
        <v>779</v>
      </c>
      <c r="F227" s="100">
        <v>0</v>
      </c>
    </row>
    <row r="228" spans="1:6" ht="13.5">
      <c r="A228" s="116" t="s">
        <v>7</v>
      </c>
      <c r="B228" s="364" t="s">
        <v>201</v>
      </c>
      <c r="C228" s="104">
        <v>342</v>
      </c>
      <c r="D228" s="103">
        <v>1165</v>
      </c>
      <c r="E228" s="317">
        <v>2924249</v>
      </c>
      <c r="F228" s="100">
        <v>0</v>
      </c>
    </row>
    <row r="229" spans="1:6" ht="13.5">
      <c r="A229" s="116" t="s">
        <v>7</v>
      </c>
      <c r="B229" s="364" t="s">
        <v>202</v>
      </c>
      <c r="C229" s="104">
        <v>293</v>
      </c>
      <c r="D229" s="103">
        <v>1942</v>
      </c>
      <c r="E229" s="317" t="s">
        <v>774</v>
      </c>
      <c r="F229" s="100">
        <v>0</v>
      </c>
    </row>
    <row r="230" spans="1:6" ht="13.5">
      <c r="A230" s="116" t="s">
        <v>7</v>
      </c>
      <c r="B230" s="364" t="s">
        <v>203</v>
      </c>
      <c r="C230" s="104">
        <v>168</v>
      </c>
      <c r="D230" s="103">
        <v>2206</v>
      </c>
      <c r="E230" s="317" t="s">
        <v>774</v>
      </c>
      <c r="F230" s="100">
        <v>0</v>
      </c>
    </row>
    <row r="231" spans="1:6" ht="13.5">
      <c r="A231" s="116" t="s">
        <v>7</v>
      </c>
      <c r="B231" s="364" t="s">
        <v>204</v>
      </c>
      <c r="C231" s="104">
        <v>40</v>
      </c>
      <c r="D231" s="103">
        <v>961</v>
      </c>
      <c r="E231" s="317">
        <v>5795601</v>
      </c>
      <c r="F231" s="100">
        <v>0</v>
      </c>
    </row>
    <row r="232" spans="1:6" ht="13.5">
      <c r="A232" s="116" t="s">
        <v>7</v>
      </c>
      <c r="B232" s="364" t="s">
        <v>205</v>
      </c>
      <c r="C232" s="104">
        <v>25</v>
      </c>
      <c r="D232" s="103">
        <v>926</v>
      </c>
      <c r="E232" s="317" t="s">
        <v>774</v>
      </c>
      <c r="F232" s="100">
        <v>0</v>
      </c>
    </row>
    <row r="233" spans="1:6" ht="13.5">
      <c r="A233" s="116" t="s">
        <v>7</v>
      </c>
      <c r="B233" s="364" t="s">
        <v>206</v>
      </c>
      <c r="C233" s="104">
        <v>11</v>
      </c>
      <c r="D233" s="103">
        <v>726</v>
      </c>
      <c r="E233" s="317" t="s">
        <v>779</v>
      </c>
      <c r="F233" s="100">
        <v>0</v>
      </c>
    </row>
    <row r="234" spans="1:6" ht="13.5">
      <c r="A234" s="116" t="s">
        <v>7</v>
      </c>
      <c r="B234" s="364" t="s">
        <v>207</v>
      </c>
      <c r="C234" s="104">
        <v>2</v>
      </c>
      <c r="D234" s="103">
        <v>301</v>
      </c>
      <c r="E234" s="317" t="s">
        <v>779</v>
      </c>
      <c r="F234" s="100">
        <v>0</v>
      </c>
    </row>
    <row r="235" spans="2:6" ht="13.5">
      <c r="B235" s="364"/>
      <c r="C235" s="103"/>
      <c r="D235" s="103"/>
      <c r="E235" s="317"/>
      <c r="F235" s="100"/>
    </row>
    <row r="236" spans="1:6" ht="13.5">
      <c r="A236" s="131">
        <v>551</v>
      </c>
      <c r="B236" s="364" t="s">
        <v>227</v>
      </c>
      <c r="C236" s="103">
        <v>560</v>
      </c>
      <c r="D236" s="103">
        <v>3047</v>
      </c>
      <c r="E236" s="317">
        <v>7539615</v>
      </c>
      <c r="F236" s="100">
        <v>0</v>
      </c>
    </row>
    <row r="237" spans="1:6" ht="13.5">
      <c r="A237" s="131"/>
      <c r="B237" s="364" t="s">
        <v>200</v>
      </c>
      <c r="C237" s="104">
        <v>207</v>
      </c>
      <c r="D237" s="106">
        <v>343</v>
      </c>
      <c r="E237" s="316">
        <v>506075</v>
      </c>
      <c r="F237" s="100">
        <v>0</v>
      </c>
    </row>
    <row r="238" spans="1:6" ht="13.5">
      <c r="A238" s="131"/>
      <c r="B238" s="364" t="s">
        <v>201</v>
      </c>
      <c r="C238" s="104">
        <v>143</v>
      </c>
      <c r="D238" s="106">
        <v>484</v>
      </c>
      <c r="E238" s="316">
        <v>804909</v>
      </c>
      <c r="F238" s="100">
        <v>0</v>
      </c>
    </row>
    <row r="239" spans="1:6" ht="13.5">
      <c r="A239" s="131"/>
      <c r="B239" s="364" t="s">
        <v>202</v>
      </c>
      <c r="C239" s="104">
        <v>133</v>
      </c>
      <c r="D239" s="106">
        <v>893</v>
      </c>
      <c r="E239" s="316">
        <v>2389083</v>
      </c>
      <c r="F239" s="100">
        <v>0</v>
      </c>
    </row>
    <row r="240" spans="1:6" ht="13.5">
      <c r="A240" s="131"/>
      <c r="B240" s="364" t="s">
        <v>203</v>
      </c>
      <c r="C240" s="104">
        <v>56</v>
      </c>
      <c r="D240" s="106">
        <v>731</v>
      </c>
      <c r="E240" s="316">
        <v>2051664</v>
      </c>
      <c r="F240" s="100">
        <v>0</v>
      </c>
    </row>
    <row r="241" spans="1:6" ht="13.5">
      <c r="A241" s="131"/>
      <c r="B241" s="364" t="s">
        <v>204</v>
      </c>
      <c r="C241" s="104">
        <v>12</v>
      </c>
      <c r="D241" s="106">
        <v>290</v>
      </c>
      <c r="E241" s="316">
        <v>682340</v>
      </c>
      <c r="F241" s="100">
        <v>0</v>
      </c>
    </row>
    <row r="242" spans="1:6" s="101" customFormat="1" ht="13.5">
      <c r="A242" s="131"/>
      <c r="B242" s="364" t="s">
        <v>205</v>
      </c>
      <c r="C242" s="104">
        <v>9</v>
      </c>
      <c r="D242" s="106">
        <v>306</v>
      </c>
      <c r="E242" s="316">
        <v>1105544</v>
      </c>
      <c r="F242" s="100">
        <v>0</v>
      </c>
    </row>
    <row r="243" spans="1:6" ht="13.5">
      <c r="A243" s="131"/>
      <c r="B243" s="364" t="s">
        <v>206</v>
      </c>
      <c r="C243" s="104">
        <v>0</v>
      </c>
      <c r="D243" s="106">
        <v>0</v>
      </c>
      <c r="E243" s="316">
        <v>0</v>
      </c>
      <c r="F243" s="100">
        <v>0</v>
      </c>
    </row>
    <row r="244" spans="1:6" ht="13.5">
      <c r="A244" s="131"/>
      <c r="B244" s="364" t="s">
        <v>207</v>
      </c>
      <c r="C244" s="104">
        <v>0</v>
      </c>
      <c r="D244" s="106">
        <v>0</v>
      </c>
      <c r="E244" s="316">
        <v>0</v>
      </c>
      <c r="F244" s="100">
        <v>0</v>
      </c>
    </row>
    <row r="245" spans="1:6" ht="13.5">
      <c r="A245" s="131"/>
      <c r="B245" s="364"/>
      <c r="C245" s="103"/>
      <c r="D245" s="103"/>
      <c r="E245" s="317"/>
      <c r="F245" s="100"/>
    </row>
    <row r="246" spans="1:6" ht="13.5">
      <c r="A246" s="131">
        <v>552</v>
      </c>
      <c r="B246" s="364" t="s">
        <v>228</v>
      </c>
      <c r="C246" s="103">
        <v>217</v>
      </c>
      <c r="D246" s="103">
        <v>1695</v>
      </c>
      <c r="E246" s="317">
        <v>22079332</v>
      </c>
      <c r="F246" s="100">
        <v>0</v>
      </c>
    </row>
    <row r="247" spans="1:6" ht="13.5">
      <c r="A247" s="131"/>
      <c r="B247" s="364" t="s">
        <v>200</v>
      </c>
      <c r="C247" s="104">
        <v>97</v>
      </c>
      <c r="D247" s="106">
        <v>142</v>
      </c>
      <c r="E247" s="316">
        <v>214135</v>
      </c>
      <c r="F247" s="100">
        <v>0</v>
      </c>
    </row>
    <row r="248" spans="1:6" ht="13.5">
      <c r="A248" s="131"/>
      <c r="B248" s="364" t="s">
        <v>201</v>
      </c>
      <c r="C248" s="104">
        <v>34</v>
      </c>
      <c r="D248" s="106">
        <v>113</v>
      </c>
      <c r="E248" s="316">
        <v>318867</v>
      </c>
      <c r="F248" s="100">
        <v>0</v>
      </c>
    </row>
    <row r="249" spans="1:6" ht="13.5">
      <c r="A249" s="131"/>
      <c r="B249" s="364" t="s">
        <v>202</v>
      </c>
      <c r="C249" s="104">
        <v>31</v>
      </c>
      <c r="D249" s="106">
        <v>201</v>
      </c>
      <c r="E249" s="316">
        <v>912489</v>
      </c>
      <c r="F249" s="100">
        <v>0</v>
      </c>
    </row>
    <row r="250" spans="1:6" ht="13.5">
      <c r="A250" s="131"/>
      <c r="B250" s="364" t="s">
        <v>203</v>
      </c>
      <c r="C250" s="104">
        <v>35</v>
      </c>
      <c r="D250" s="106">
        <v>483</v>
      </c>
      <c r="E250" s="316">
        <v>5975737</v>
      </c>
      <c r="F250" s="100">
        <v>0</v>
      </c>
    </row>
    <row r="251" spans="1:6" ht="13.5">
      <c r="A251" s="131"/>
      <c r="B251" s="364" t="s">
        <v>204</v>
      </c>
      <c r="C251" s="104">
        <v>8</v>
      </c>
      <c r="D251" s="106">
        <v>186</v>
      </c>
      <c r="E251" s="316">
        <v>2559881</v>
      </c>
      <c r="F251" s="100">
        <v>0</v>
      </c>
    </row>
    <row r="252" spans="1:6" ht="13.5">
      <c r="A252" s="131"/>
      <c r="B252" s="364" t="s">
        <v>205</v>
      </c>
      <c r="C252" s="104">
        <v>9</v>
      </c>
      <c r="D252" s="106">
        <v>364</v>
      </c>
      <c r="E252" s="316">
        <v>4278625</v>
      </c>
      <c r="F252" s="100">
        <v>0</v>
      </c>
    </row>
    <row r="253" spans="1:6" ht="13.5">
      <c r="A253" s="131"/>
      <c r="B253" s="364" t="s">
        <v>206</v>
      </c>
      <c r="C253" s="104">
        <v>3</v>
      </c>
      <c r="D253" s="106">
        <v>206</v>
      </c>
      <c r="E253" s="316">
        <v>7819598</v>
      </c>
      <c r="F253" s="100">
        <v>0</v>
      </c>
    </row>
    <row r="254" spans="1:6" ht="13.5">
      <c r="A254" s="131"/>
      <c r="B254" s="364" t="s">
        <v>207</v>
      </c>
      <c r="C254" s="104">
        <v>0</v>
      </c>
      <c r="D254" s="106">
        <v>0</v>
      </c>
      <c r="E254" s="316">
        <v>0</v>
      </c>
      <c r="F254" s="100">
        <v>0</v>
      </c>
    </row>
    <row r="255" spans="1:6" ht="13.5">
      <c r="A255" s="131"/>
      <c r="B255" s="364"/>
      <c r="C255" s="103"/>
      <c r="D255" s="103"/>
      <c r="E255" s="317"/>
      <c r="F255" s="100"/>
    </row>
    <row r="256" spans="1:6" ht="13.5">
      <c r="A256" s="131">
        <v>553</v>
      </c>
      <c r="B256" s="364" t="s">
        <v>229</v>
      </c>
      <c r="C256" s="103">
        <v>108</v>
      </c>
      <c r="D256" s="103">
        <v>1232</v>
      </c>
      <c r="E256" s="317">
        <v>4472397</v>
      </c>
      <c r="F256" s="100">
        <v>0</v>
      </c>
    </row>
    <row r="257" spans="1:6" ht="13.5">
      <c r="A257" s="131"/>
      <c r="B257" s="364" t="s">
        <v>200</v>
      </c>
      <c r="C257" s="104">
        <v>33</v>
      </c>
      <c r="D257" s="106">
        <v>54</v>
      </c>
      <c r="E257" s="318">
        <v>77413</v>
      </c>
      <c r="F257" s="100">
        <v>0</v>
      </c>
    </row>
    <row r="258" spans="1:6" ht="13.5">
      <c r="A258" s="131"/>
      <c r="B258" s="364" t="s">
        <v>201</v>
      </c>
      <c r="C258" s="104">
        <v>29</v>
      </c>
      <c r="D258" s="106">
        <v>100</v>
      </c>
      <c r="E258" s="316">
        <v>585529</v>
      </c>
      <c r="F258" s="100">
        <v>0</v>
      </c>
    </row>
    <row r="259" spans="1:6" ht="13.5">
      <c r="A259" s="131"/>
      <c r="B259" s="364" t="s">
        <v>202</v>
      </c>
      <c r="C259" s="104">
        <v>19</v>
      </c>
      <c r="D259" s="106">
        <v>131</v>
      </c>
      <c r="E259" s="318">
        <v>342488</v>
      </c>
      <c r="F259" s="100">
        <v>0</v>
      </c>
    </row>
    <row r="260" spans="1:6" ht="13.5">
      <c r="A260" s="131"/>
      <c r="B260" s="364" t="s">
        <v>203</v>
      </c>
      <c r="C260" s="104">
        <v>15</v>
      </c>
      <c r="D260" s="106">
        <v>184</v>
      </c>
      <c r="E260" s="318">
        <v>652424</v>
      </c>
      <c r="F260" s="100">
        <v>0</v>
      </c>
    </row>
    <row r="261" spans="1:6" ht="13.5">
      <c r="A261" s="131"/>
      <c r="B261" s="364" t="s">
        <v>204</v>
      </c>
      <c r="C261" s="104">
        <v>4</v>
      </c>
      <c r="D261" s="106">
        <v>94</v>
      </c>
      <c r="E261" s="316">
        <v>295832</v>
      </c>
      <c r="F261" s="100">
        <v>0</v>
      </c>
    </row>
    <row r="262" spans="1:6" ht="13.5">
      <c r="A262" s="131"/>
      <c r="B262" s="364" t="s">
        <v>205</v>
      </c>
      <c r="C262" s="104">
        <v>1</v>
      </c>
      <c r="D262" s="106">
        <v>38</v>
      </c>
      <c r="E262" s="318" t="s">
        <v>779</v>
      </c>
      <c r="F262" s="100">
        <v>0</v>
      </c>
    </row>
    <row r="263" spans="1:6" ht="13.5">
      <c r="A263" s="131"/>
      <c r="B263" s="364" t="s">
        <v>206</v>
      </c>
      <c r="C263" s="104">
        <v>5</v>
      </c>
      <c r="D263" s="106">
        <v>330</v>
      </c>
      <c r="E263" s="318">
        <v>1246450</v>
      </c>
      <c r="F263" s="100">
        <v>0</v>
      </c>
    </row>
    <row r="264" spans="1:6" ht="13.5">
      <c r="A264" s="131"/>
      <c r="B264" s="364" t="s">
        <v>207</v>
      </c>
      <c r="C264" s="104">
        <v>2</v>
      </c>
      <c r="D264" s="106">
        <v>301</v>
      </c>
      <c r="E264" s="318" t="s">
        <v>779</v>
      </c>
      <c r="F264" s="100">
        <v>0</v>
      </c>
    </row>
    <row r="265" spans="1:6" ht="13.5">
      <c r="A265" s="131"/>
      <c r="B265" s="364"/>
      <c r="C265" s="103"/>
      <c r="D265" s="103"/>
      <c r="E265" s="317"/>
      <c r="F265" s="100"/>
    </row>
    <row r="266" spans="1:6" ht="13.5">
      <c r="A266" s="134">
        <v>559</v>
      </c>
      <c r="B266" s="367" t="s">
        <v>230</v>
      </c>
      <c r="C266" s="103">
        <v>505</v>
      </c>
      <c r="D266" s="103">
        <v>3056</v>
      </c>
      <c r="E266" s="317">
        <v>13593490</v>
      </c>
      <c r="F266" s="100">
        <v>0</v>
      </c>
    </row>
    <row r="267" spans="1:6" ht="13.5">
      <c r="A267" s="134"/>
      <c r="B267" s="364" t="s">
        <v>200</v>
      </c>
      <c r="C267" s="104">
        <v>172</v>
      </c>
      <c r="D267" s="106">
        <v>264</v>
      </c>
      <c r="E267" s="318" t="s">
        <v>779</v>
      </c>
      <c r="F267" s="100">
        <v>0</v>
      </c>
    </row>
    <row r="268" spans="1:6" ht="13.5">
      <c r="A268" s="134"/>
      <c r="B268" s="364" t="s">
        <v>201</v>
      </c>
      <c r="C268" s="104">
        <v>136</v>
      </c>
      <c r="D268" s="106">
        <v>468</v>
      </c>
      <c r="E268" s="318">
        <v>1214944</v>
      </c>
      <c r="F268" s="100">
        <v>0</v>
      </c>
    </row>
    <row r="269" spans="1:6" ht="13.5">
      <c r="A269" s="134"/>
      <c r="B269" s="364" t="s">
        <v>202</v>
      </c>
      <c r="C269" s="104">
        <v>110</v>
      </c>
      <c r="D269" s="106">
        <v>717</v>
      </c>
      <c r="E269" s="318" t="s">
        <v>774</v>
      </c>
      <c r="F269" s="100">
        <v>0</v>
      </c>
    </row>
    <row r="270" spans="1:6" ht="13.5">
      <c r="A270" s="134"/>
      <c r="B270" s="364" t="s">
        <v>203</v>
      </c>
      <c r="C270" s="104">
        <v>62</v>
      </c>
      <c r="D270" s="106">
        <v>808</v>
      </c>
      <c r="E270" s="318" t="s">
        <v>774</v>
      </c>
      <c r="F270" s="100">
        <v>0</v>
      </c>
    </row>
    <row r="271" spans="1:6" ht="13.5">
      <c r="A271" s="134"/>
      <c r="B271" s="364" t="s">
        <v>204</v>
      </c>
      <c r="C271" s="104">
        <v>16</v>
      </c>
      <c r="D271" s="106">
        <v>391</v>
      </c>
      <c r="E271" s="318">
        <v>2257548</v>
      </c>
      <c r="F271" s="100">
        <v>0</v>
      </c>
    </row>
    <row r="272" spans="1:6" ht="13.5">
      <c r="A272" s="134"/>
      <c r="B272" s="364" t="s">
        <v>205</v>
      </c>
      <c r="C272" s="104">
        <v>6</v>
      </c>
      <c r="D272" s="106">
        <v>218</v>
      </c>
      <c r="E272" s="318" t="s">
        <v>779</v>
      </c>
      <c r="F272" s="100">
        <v>0</v>
      </c>
    </row>
    <row r="273" spans="1:6" ht="13.5">
      <c r="A273" s="134"/>
      <c r="B273" s="364" t="s">
        <v>206</v>
      </c>
      <c r="C273" s="104">
        <v>3</v>
      </c>
      <c r="D273" s="106">
        <v>190</v>
      </c>
      <c r="E273" s="318" t="s">
        <v>779</v>
      </c>
      <c r="F273" s="100">
        <v>0</v>
      </c>
    </row>
    <row r="274" spans="1:6" ht="13.5">
      <c r="A274" s="131"/>
      <c r="B274" s="364" t="s">
        <v>207</v>
      </c>
      <c r="C274" s="104">
        <v>0</v>
      </c>
      <c r="D274" s="106">
        <v>0</v>
      </c>
      <c r="E274" s="316">
        <v>0</v>
      </c>
      <c r="F274" s="100">
        <v>0</v>
      </c>
    </row>
    <row r="275" spans="2:6" ht="7.5" customHeight="1">
      <c r="B275" s="364"/>
      <c r="C275" s="103"/>
      <c r="D275" s="103"/>
      <c r="E275" s="317"/>
      <c r="F275" s="103"/>
    </row>
    <row r="276" spans="1:6" ht="7.5" customHeight="1">
      <c r="A276" s="361"/>
      <c r="B276" s="368"/>
      <c r="C276" s="311"/>
      <c r="D276" s="311"/>
      <c r="E276" s="325"/>
      <c r="F276" s="311"/>
    </row>
    <row r="277" spans="1:6" ht="13.5">
      <c r="A277" s="130" t="s">
        <v>780</v>
      </c>
      <c r="B277" s="156" t="s">
        <v>105</v>
      </c>
      <c r="C277" s="100">
        <v>14853</v>
      </c>
      <c r="D277" s="100">
        <v>98800</v>
      </c>
      <c r="E277" s="322">
        <v>190192158</v>
      </c>
      <c r="F277" s="100">
        <v>2644179</v>
      </c>
    </row>
    <row r="278" spans="1:6" ht="13.5">
      <c r="A278" s="116" t="s">
        <v>7</v>
      </c>
      <c r="B278" s="364" t="s">
        <v>200</v>
      </c>
      <c r="C278" s="103">
        <v>6150</v>
      </c>
      <c r="D278" s="103">
        <v>9817</v>
      </c>
      <c r="E278" s="317">
        <v>11689889</v>
      </c>
      <c r="F278" s="103">
        <v>291466</v>
      </c>
    </row>
    <row r="279" spans="1:6" s="101" customFormat="1" ht="13.5">
      <c r="A279" s="116" t="s">
        <v>7</v>
      </c>
      <c r="B279" s="364" t="s">
        <v>201</v>
      </c>
      <c r="C279" s="103">
        <v>3436</v>
      </c>
      <c r="D279" s="103">
        <v>11692</v>
      </c>
      <c r="E279" s="317">
        <v>17953175</v>
      </c>
      <c r="F279" s="103">
        <v>275385</v>
      </c>
    </row>
    <row r="280" spans="1:6" ht="13.5">
      <c r="A280" s="116" t="s">
        <v>7</v>
      </c>
      <c r="B280" s="364" t="s">
        <v>202</v>
      </c>
      <c r="C280" s="103">
        <v>2769</v>
      </c>
      <c r="D280" s="103">
        <v>17897</v>
      </c>
      <c r="E280" s="317">
        <v>37674677</v>
      </c>
      <c r="F280" s="103">
        <v>433315</v>
      </c>
    </row>
    <row r="281" spans="1:6" ht="13.5">
      <c r="A281" s="116" t="s">
        <v>7</v>
      </c>
      <c r="B281" s="364" t="s">
        <v>203</v>
      </c>
      <c r="C281" s="103">
        <v>1642</v>
      </c>
      <c r="D281" s="103">
        <v>22287</v>
      </c>
      <c r="E281" s="317">
        <v>47486529</v>
      </c>
      <c r="F281" s="103">
        <v>466790</v>
      </c>
    </row>
    <row r="282" spans="1:6" ht="13.5">
      <c r="A282" s="116" t="s">
        <v>7</v>
      </c>
      <c r="B282" s="364" t="s">
        <v>204</v>
      </c>
      <c r="C282" s="103">
        <v>402</v>
      </c>
      <c r="D282" s="103">
        <v>9536</v>
      </c>
      <c r="E282" s="317">
        <v>18825660</v>
      </c>
      <c r="F282" s="103">
        <v>223221</v>
      </c>
    </row>
    <row r="283" spans="1:6" ht="13.5">
      <c r="A283" s="116" t="s">
        <v>7</v>
      </c>
      <c r="B283" s="364" t="s">
        <v>205</v>
      </c>
      <c r="C283" s="103">
        <v>259</v>
      </c>
      <c r="D283" s="103">
        <v>9738</v>
      </c>
      <c r="E283" s="317">
        <v>18210086</v>
      </c>
      <c r="F283" s="103">
        <v>306566</v>
      </c>
    </row>
    <row r="284" spans="1:6" ht="13.5">
      <c r="A284" s="116" t="s">
        <v>7</v>
      </c>
      <c r="B284" s="364" t="s">
        <v>206</v>
      </c>
      <c r="C284" s="103">
        <v>147</v>
      </c>
      <c r="D284" s="103">
        <v>9816</v>
      </c>
      <c r="E284" s="317">
        <v>20237040</v>
      </c>
      <c r="F284" s="103">
        <v>283456</v>
      </c>
    </row>
    <row r="285" spans="1:6" ht="13.5">
      <c r="A285" s="116" t="s">
        <v>7</v>
      </c>
      <c r="B285" s="364" t="s">
        <v>207</v>
      </c>
      <c r="C285" s="103">
        <v>48</v>
      </c>
      <c r="D285" s="103">
        <v>8017</v>
      </c>
      <c r="E285" s="317">
        <v>18115102</v>
      </c>
      <c r="F285" s="103">
        <v>363980</v>
      </c>
    </row>
    <row r="286" spans="2:6" ht="13.5">
      <c r="B286" s="364"/>
      <c r="C286" s="103"/>
      <c r="D286" s="103"/>
      <c r="E286" s="317"/>
      <c r="F286" s="103"/>
    </row>
    <row r="287" spans="1:6" ht="13.5">
      <c r="A287" s="130">
        <v>56</v>
      </c>
      <c r="B287" s="156" t="s">
        <v>231</v>
      </c>
      <c r="C287" s="100">
        <v>65</v>
      </c>
      <c r="D287" s="100">
        <v>5738</v>
      </c>
      <c r="E287" s="322">
        <v>13905306</v>
      </c>
      <c r="F287" s="100">
        <v>303306</v>
      </c>
    </row>
    <row r="288" spans="1:6" ht="13.5">
      <c r="A288" s="131" t="s">
        <v>7</v>
      </c>
      <c r="B288" s="364" t="s">
        <v>200</v>
      </c>
      <c r="C288" s="104">
        <v>14</v>
      </c>
      <c r="D288" s="103">
        <v>22</v>
      </c>
      <c r="E288" s="317">
        <v>34241</v>
      </c>
      <c r="F288" s="103">
        <v>821</v>
      </c>
    </row>
    <row r="289" spans="1:6" s="113" customFormat="1" ht="13.5">
      <c r="A289" s="131" t="s">
        <v>7</v>
      </c>
      <c r="B289" s="364" t="s">
        <v>201</v>
      </c>
      <c r="C289" s="104">
        <v>6</v>
      </c>
      <c r="D289" s="103">
        <v>20</v>
      </c>
      <c r="E289" s="317">
        <v>39180</v>
      </c>
      <c r="F289" s="103">
        <v>612</v>
      </c>
    </row>
    <row r="290" spans="1:6" ht="13.5">
      <c r="A290" s="131" t="s">
        <v>7</v>
      </c>
      <c r="B290" s="364" t="s">
        <v>202</v>
      </c>
      <c r="C290" s="104">
        <v>8</v>
      </c>
      <c r="D290" s="103">
        <v>54</v>
      </c>
      <c r="E290" s="317">
        <v>104161</v>
      </c>
      <c r="F290" s="103">
        <v>3469</v>
      </c>
    </row>
    <row r="291" spans="1:6" ht="13.5">
      <c r="A291" s="131" t="s">
        <v>7</v>
      </c>
      <c r="B291" s="364" t="s">
        <v>203</v>
      </c>
      <c r="C291" s="104">
        <v>3</v>
      </c>
      <c r="D291" s="103">
        <v>39</v>
      </c>
      <c r="E291" s="317">
        <v>66276</v>
      </c>
      <c r="F291" s="103">
        <v>1952</v>
      </c>
    </row>
    <row r="292" spans="1:6" ht="13.5">
      <c r="A292" s="131" t="s">
        <v>7</v>
      </c>
      <c r="B292" s="364" t="s">
        <v>204</v>
      </c>
      <c r="C292" s="104">
        <v>0</v>
      </c>
      <c r="D292" s="103">
        <v>0</v>
      </c>
      <c r="E292" s="317">
        <v>0</v>
      </c>
      <c r="F292" s="103">
        <v>0</v>
      </c>
    </row>
    <row r="293" spans="1:6" ht="13.5">
      <c r="A293" s="131" t="s">
        <v>7</v>
      </c>
      <c r="B293" s="364" t="s">
        <v>205</v>
      </c>
      <c r="C293" s="104">
        <v>0</v>
      </c>
      <c r="D293" s="103">
        <v>0</v>
      </c>
      <c r="E293" s="317">
        <v>0</v>
      </c>
      <c r="F293" s="103">
        <v>0</v>
      </c>
    </row>
    <row r="294" spans="1:6" ht="13.5">
      <c r="A294" s="131" t="s">
        <v>7</v>
      </c>
      <c r="B294" s="364" t="s">
        <v>206</v>
      </c>
      <c r="C294" s="104">
        <v>10</v>
      </c>
      <c r="D294" s="103">
        <v>806</v>
      </c>
      <c r="E294" s="317">
        <v>1602184</v>
      </c>
      <c r="F294" s="103">
        <v>46557</v>
      </c>
    </row>
    <row r="295" spans="1:6" ht="13.5">
      <c r="A295" s="131" t="s">
        <v>7</v>
      </c>
      <c r="B295" s="364" t="s">
        <v>207</v>
      </c>
      <c r="C295" s="104">
        <v>24</v>
      </c>
      <c r="D295" s="103">
        <v>4797</v>
      </c>
      <c r="E295" s="317">
        <v>12059264</v>
      </c>
      <c r="F295" s="103">
        <v>249895</v>
      </c>
    </row>
    <row r="296" spans="1:6" ht="13.5">
      <c r="A296" s="131"/>
      <c r="B296" s="364"/>
      <c r="C296" s="103"/>
      <c r="D296" s="103"/>
      <c r="E296" s="317"/>
      <c r="F296" s="103"/>
    </row>
    <row r="297" spans="1:6" ht="13.5">
      <c r="A297" s="131">
        <v>561</v>
      </c>
      <c r="B297" s="364" t="s">
        <v>232</v>
      </c>
      <c r="C297" s="103">
        <v>34</v>
      </c>
      <c r="D297" s="103">
        <v>5603</v>
      </c>
      <c r="E297" s="317">
        <v>13661448</v>
      </c>
      <c r="F297" s="103">
        <v>296452</v>
      </c>
    </row>
    <row r="298" spans="1:6" ht="13.5">
      <c r="A298" s="131"/>
      <c r="B298" s="364" t="s">
        <v>200</v>
      </c>
      <c r="C298" s="104">
        <v>0</v>
      </c>
      <c r="D298" s="103">
        <v>0</v>
      </c>
      <c r="E298" s="317">
        <v>0</v>
      </c>
      <c r="F298" s="106">
        <v>0</v>
      </c>
    </row>
    <row r="299" spans="1:6" s="113" customFormat="1" ht="13.5">
      <c r="A299" s="131"/>
      <c r="B299" s="364" t="s">
        <v>201</v>
      </c>
      <c r="C299" s="104">
        <v>0</v>
      </c>
      <c r="D299" s="103">
        <v>0</v>
      </c>
      <c r="E299" s="317">
        <v>0</v>
      </c>
      <c r="F299" s="106">
        <v>0</v>
      </c>
    </row>
    <row r="300" spans="1:6" ht="13.5">
      <c r="A300" s="131"/>
      <c r="B300" s="364" t="s">
        <v>202</v>
      </c>
      <c r="C300" s="104">
        <v>0</v>
      </c>
      <c r="D300" s="103">
        <v>0</v>
      </c>
      <c r="E300" s="317">
        <v>0</v>
      </c>
      <c r="F300" s="106">
        <v>0</v>
      </c>
    </row>
    <row r="301" spans="1:6" ht="13.5">
      <c r="A301" s="131"/>
      <c r="B301" s="364" t="s">
        <v>203</v>
      </c>
      <c r="C301" s="104">
        <v>0</v>
      </c>
      <c r="D301" s="103">
        <v>0</v>
      </c>
      <c r="E301" s="317">
        <v>0</v>
      </c>
      <c r="F301" s="106">
        <v>0</v>
      </c>
    </row>
    <row r="302" spans="1:6" ht="13.5">
      <c r="A302" s="131"/>
      <c r="B302" s="364" t="s">
        <v>204</v>
      </c>
      <c r="C302" s="104">
        <v>0</v>
      </c>
      <c r="D302" s="103">
        <v>0</v>
      </c>
      <c r="E302" s="317">
        <v>0</v>
      </c>
      <c r="F302" s="106">
        <v>0</v>
      </c>
    </row>
    <row r="303" spans="1:6" s="101" customFormat="1" ht="13.5">
      <c r="A303" s="131"/>
      <c r="B303" s="364" t="s">
        <v>205</v>
      </c>
      <c r="C303" s="104">
        <v>0</v>
      </c>
      <c r="D303" s="103">
        <v>0</v>
      </c>
      <c r="E303" s="317">
        <v>0</v>
      </c>
      <c r="F303" s="106">
        <v>0</v>
      </c>
    </row>
    <row r="304" spans="1:6" ht="13.5">
      <c r="A304" s="131"/>
      <c r="B304" s="364" t="s">
        <v>206</v>
      </c>
      <c r="C304" s="104">
        <v>10</v>
      </c>
      <c r="D304" s="103">
        <v>806</v>
      </c>
      <c r="E304" s="317">
        <v>1602184</v>
      </c>
      <c r="F304" s="106">
        <v>46557</v>
      </c>
    </row>
    <row r="305" spans="1:6" ht="13.5">
      <c r="A305" s="131"/>
      <c r="B305" s="364" t="s">
        <v>207</v>
      </c>
      <c r="C305" s="104">
        <v>24</v>
      </c>
      <c r="D305" s="103">
        <v>4797</v>
      </c>
      <c r="E305" s="317">
        <v>12059264</v>
      </c>
      <c r="F305" s="106">
        <v>249895</v>
      </c>
    </row>
    <row r="306" spans="1:6" ht="13.5">
      <c r="A306" s="131"/>
      <c r="B306" s="364"/>
      <c r="C306" s="103"/>
      <c r="D306" s="103"/>
      <c r="E306" s="317"/>
      <c r="F306" s="103"/>
    </row>
    <row r="307" spans="1:6" ht="13.5">
      <c r="A307" s="134">
        <v>569</v>
      </c>
      <c r="B307" s="367" t="s">
        <v>233</v>
      </c>
      <c r="C307" s="103">
        <v>31</v>
      </c>
      <c r="D307" s="103">
        <v>135</v>
      </c>
      <c r="E307" s="317">
        <v>243858</v>
      </c>
      <c r="F307" s="103">
        <v>6854</v>
      </c>
    </row>
    <row r="308" spans="1:6" ht="13.5">
      <c r="A308" s="131"/>
      <c r="B308" s="364" t="s">
        <v>200</v>
      </c>
      <c r="C308" s="104">
        <v>14</v>
      </c>
      <c r="D308" s="103">
        <v>22</v>
      </c>
      <c r="E308" s="317">
        <v>34241</v>
      </c>
      <c r="F308" s="106">
        <v>821</v>
      </c>
    </row>
    <row r="309" spans="1:6" ht="13.5">
      <c r="A309" s="131"/>
      <c r="B309" s="364" t="s">
        <v>201</v>
      </c>
      <c r="C309" s="104">
        <v>6</v>
      </c>
      <c r="D309" s="103">
        <v>20</v>
      </c>
      <c r="E309" s="317">
        <v>39180</v>
      </c>
      <c r="F309" s="106">
        <v>612</v>
      </c>
    </row>
    <row r="310" spans="1:6" ht="13.5">
      <c r="A310" s="131"/>
      <c r="B310" s="364" t="s">
        <v>202</v>
      </c>
      <c r="C310" s="104">
        <v>8</v>
      </c>
      <c r="D310" s="103">
        <v>54</v>
      </c>
      <c r="E310" s="317">
        <v>104161</v>
      </c>
      <c r="F310" s="106">
        <v>3469</v>
      </c>
    </row>
    <row r="311" spans="1:6" ht="13.5">
      <c r="A311" s="131"/>
      <c r="B311" s="364" t="s">
        <v>203</v>
      </c>
      <c r="C311" s="104">
        <v>3</v>
      </c>
      <c r="D311" s="103">
        <v>39</v>
      </c>
      <c r="E311" s="317">
        <v>66276</v>
      </c>
      <c r="F311" s="106">
        <v>1952</v>
      </c>
    </row>
    <row r="312" spans="1:6" ht="13.5">
      <c r="A312" s="131"/>
      <c r="B312" s="364" t="s">
        <v>204</v>
      </c>
      <c r="C312" s="104">
        <v>0</v>
      </c>
      <c r="D312" s="103">
        <v>0</v>
      </c>
      <c r="E312" s="317">
        <v>0</v>
      </c>
      <c r="F312" s="106">
        <v>0</v>
      </c>
    </row>
    <row r="313" spans="1:6" ht="13.5">
      <c r="A313" s="131"/>
      <c r="B313" s="364" t="s">
        <v>205</v>
      </c>
      <c r="C313" s="104">
        <v>0</v>
      </c>
      <c r="D313" s="103">
        <v>0</v>
      </c>
      <c r="E313" s="317">
        <v>0</v>
      </c>
      <c r="F313" s="106">
        <v>0</v>
      </c>
    </row>
    <row r="314" spans="1:6" ht="13.5">
      <c r="A314" s="131"/>
      <c r="B314" s="364" t="s">
        <v>206</v>
      </c>
      <c r="C314" s="104">
        <v>0</v>
      </c>
      <c r="D314" s="103">
        <v>0</v>
      </c>
      <c r="E314" s="317">
        <v>0</v>
      </c>
      <c r="F314" s="106">
        <v>0</v>
      </c>
    </row>
    <row r="315" spans="1:6" ht="13.5">
      <c r="A315" s="131"/>
      <c r="B315" s="364" t="s">
        <v>207</v>
      </c>
      <c r="C315" s="104">
        <v>0</v>
      </c>
      <c r="D315" s="103">
        <v>0</v>
      </c>
      <c r="E315" s="317">
        <v>0</v>
      </c>
      <c r="F315" s="106">
        <v>0</v>
      </c>
    </row>
    <row r="316" spans="1:6" ht="13.5">
      <c r="A316" s="102"/>
      <c r="B316" s="364"/>
      <c r="C316" s="103"/>
      <c r="D316" s="103"/>
      <c r="E316" s="317"/>
      <c r="F316" s="103"/>
    </row>
    <row r="317" spans="1:6" ht="13.5">
      <c r="A317" s="179" t="s">
        <v>108</v>
      </c>
      <c r="B317" s="366" t="s">
        <v>109</v>
      </c>
      <c r="C317" s="100">
        <v>2195</v>
      </c>
      <c r="D317" s="100">
        <v>9273</v>
      </c>
      <c r="E317" s="322">
        <v>12076474</v>
      </c>
      <c r="F317" s="100">
        <v>401394</v>
      </c>
    </row>
    <row r="318" spans="1:6" ht="13.5">
      <c r="A318" s="131"/>
      <c r="B318" s="364" t="s">
        <v>200</v>
      </c>
      <c r="C318" s="104">
        <v>1067</v>
      </c>
      <c r="D318" s="103">
        <v>1649</v>
      </c>
      <c r="E318" s="317">
        <v>1368410</v>
      </c>
      <c r="F318" s="106">
        <v>66600</v>
      </c>
    </row>
    <row r="319" spans="1:6" ht="13.5">
      <c r="A319" s="131"/>
      <c r="B319" s="364" t="s">
        <v>201</v>
      </c>
      <c r="C319" s="104">
        <v>521</v>
      </c>
      <c r="D319" s="103">
        <v>1790</v>
      </c>
      <c r="E319" s="317">
        <v>1910576</v>
      </c>
      <c r="F319" s="106">
        <v>56842</v>
      </c>
    </row>
    <row r="320" spans="1:6" ht="13.5">
      <c r="A320" s="131"/>
      <c r="B320" s="364" t="s">
        <v>202</v>
      </c>
      <c r="C320" s="104">
        <v>440</v>
      </c>
      <c r="D320" s="103">
        <v>2877</v>
      </c>
      <c r="E320" s="317">
        <v>4266852</v>
      </c>
      <c r="F320" s="106">
        <v>153814</v>
      </c>
    </row>
    <row r="321" spans="1:6" ht="13.5">
      <c r="A321" s="131"/>
      <c r="B321" s="364" t="s">
        <v>203</v>
      </c>
      <c r="C321" s="104">
        <v>135</v>
      </c>
      <c r="D321" s="103">
        <v>1711</v>
      </c>
      <c r="E321" s="317">
        <v>2420908</v>
      </c>
      <c r="F321" s="106">
        <v>92499</v>
      </c>
    </row>
    <row r="322" spans="1:6" ht="13.5">
      <c r="A322" s="131"/>
      <c r="B322" s="364" t="s">
        <v>204</v>
      </c>
      <c r="C322" s="104">
        <v>10</v>
      </c>
      <c r="D322" s="103">
        <v>240</v>
      </c>
      <c r="E322" s="317">
        <v>329251</v>
      </c>
      <c r="F322" s="106">
        <v>9623</v>
      </c>
    </row>
    <row r="323" spans="1:6" ht="13.5">
      <c r="A323" s="131"/>
      <c r="B323" s="364" t="s">
        <v>205</v>
      </c>
      <c r="C323" s="104">
        <v>16</v>
      </c>
      <c r="D323" s="103">
        <v>622</v>
      </c>
      <c r="E323" s="317">
        <v>1196804</v>
      </c>
      <c r="F323" s="106">
        <v>15228</v>
      </c>
    </row>
    <row r="324" spans="1:6" ht="13.5">
      <c r="A324" s="131"/>
      <c r="B324" s="364" t="s">
        <v>206</v>
      </c>
      <c r="C324" s="104">
        <v>6</v>
      </c>
      <c r="D324" s="103">
        <v>384</v>
      </c>
      <c r="E324" s="317">
        <v>583673</v>
      </c>
      <c r="F324" s="106">
        <v>6788</v>
      </c>
    </row>
    <row r="325" spans="1:6" ht="13.5">
      <c r="A325" s="131"/>
      <c r="B325" s="364" t="s">
        <v>207</v>
      </c>
      <c r="C325" s="104">
        <v>0</v>
      </c>
      <c r="D325" s="103">
        <v>0</v>
      </c>
      <c r="E325" s="317">
        <v>0</v>
      </c>
      <c r="F325" s="106">
        <v>0</v>
      </c>
    </row>
    <row r="326" spans="1:6" ht="13.5">
      <c r="A326" s="131"/>
      <c r="B326" s="364"/>
      <c r="C326" s="103"/>
      <c r="D326" s="103"/>
      <c r="E326" s="317"/>
      <c r="F326" s="103"/>
    </row>
    <row r="327" spans="1:6" ht="13.5">
      <c r="A327" s="134">
        <v>571</v>
      </c>
      <c r="B327" s="367" t="s">
        <v>234</v>
      </c>
      <c r="C327" s="103">
        <v>337</v>
      </c>
      <c r="D327" s="103">
        <v>1082</v>
      </c>
      <c r="E327" s="317">
        <v>1125884</v>
      </c>
      <c r="F327" s="103">
        <v>39563</v>
      </c>
    </row>
    <row r="328" spans="1:6" ht="13.5">
      <c r="A328" s="131"/>
      <c r="B328" s="364" t="s">
        <v>200</v>
      </c>
      <c r="C328" s="104">
        <v>203</v>
      </c>
      <c r="D328" s="103">
        <v>358</v>
      </c>
      <c r="E328" s="317">
        <v>176001</v>
      </c>
      <c r="F328" s="106">
        <v>12512</v>
      </c>
    </row>
    <row r="329" spans="1:6" ht="13.5">
      <c r="A329" s="131"/>
      <c r="B329" s="364" t="s">
        <v>201</v>
      </c>
      <c r="C329" s="104">
        <v>80</v>
      </c>
      <c r="D329" s="103">
        <v>278</v>
      </c>
      <c r="E329" s="317">
        <v>231093</v>
      </c>
      <c r="F329" s="106">
        <v>12033</v>
      </c>
    </row>
    <row r="330" spans="1:6" ht="13.5">
      <c r="A330" s="131"/>
      <c r="B330" s="364" t="s">
        <v>202</v>
      </c>
      <c r="C330" s="104">
        <v>44</v>
      </c>
      <c r="D330" s="103">
        <v>274</v>
      </c>
      <c r="E330" s="317">
        <v>388087</v>
      </c>
      <c r="F330" s="106">
        <v>10304</v>
      </c>
    </row>
    <row r="331" spans="1:6" ht="13.5">
      <c r="A331" s="131"/>
      <c r="B331" s="364" t="s">
        <v>203</v>
      </c>
      <c r="C331" s="104">
        <v>7</v>
      </c>
      <c r="D331" s="103">
        <v>89</v>
      </c>
      <c r="E331" s="317">
        <v>152411</v>
      </c>
      <c r="F331" s="106">
        <v>1706</v>
      </c>
    </row>
    <row r="332" spans="1:6" ht="13.5">
      <c r="A332" s="131"/>
      <c r="B332" s="364" t="s">
        <v>204</v>
      </c>
      <c r="C332" s="104">
        <v>2</v>
      </c>
      <c r="D332" s="103">
        <v>45</v>
      </c>
      <c r="E332" s="317" t="s">
        <v>779</v>
      </c>
      <c r="F332" s="382" t="s">
        <v>774</v>
      </c>
    </row>
    <row r="333" spans="1:6" ht="13.5">
      <c r="A333" s="131"/>
      <c r="B333" s="364" t="s">
        <v>205</v>
      </c>
      <c r="C333" s="104">
        <v>1</v>
      </c>
      <c r="D333" s="103">
        <v>38</v>
      </c>
      <c r="E333" s="317" t="s">
        <v>779</v>
      </c>
      <c r="F333" s="382" t="s">
        <v>774</v>
      </c>
    </row>
    <row r="334" spans="1:6" ht="13.5">
      <c r="A334" s="131"/>
      <c r="B334" s="364" t="s">
        <v>206</v>
      </c>
      <c r="C334" s="104">
        <v>0</v>
      </c>
      <c r="D334" s="103">
        <v>0</v>
      </c>
      <c r="E334" s="317">
        <v>0</v>
      </c>
      <c r="F334" s="106">
        <v>0</v>
      </c>
    </row>
    <row r="335" spans="1:6" ht="13.5">
      <c r="A335" s="131"/>
      <c r="B335" s="364" t="s">
        <v>207</v>
      </c>
      <c r="C335" s="104">
        <v>0</v>
      </c>
      <c r="D335" s="103">
        <v>0</v>
      </c>
      <c r="E335" s="317">
        <v>0</v>
      </c>
      <c r="F335" s="106">
        <v>0</v>
      </c>
    </row>
    <row r="336" spans="1:6" ht="13.5">
      <c r="A336" s="131"/>
      <c r="B336" s="364"/>
      <c r="C336" s="103"/>
      <c r="D336" s="103"/>
      <c r="E336" s="317"/>
      <c r="F336" s="103"/>
    </row>
    <row r="337" spans="1:6" ht="13.5">
      <c r="A337" s="134">
        <v>572</v>
      </c>
      <c r="B337" s="367" t="s">
        <v>235</v>
      </c>
      <c r="C337" s="103">
        <v>240</v>
      </c>
      <c r="D337" s="103">
        <v>1007</v>
      </c>
      <c r="E337" s="317">
        <v>1520414</v>
      </c>
      <c r="F337" s="103">
        <v>46750</v>
      </c>
    </row>
    <row r="338" spans="1:6" ht="13.5">
      <c r="A338" s="131"/>
      <c r="B338" s="364" t="s">
        <v>200</v>
      </c>
      <c r="C338" s="104">
        <v>126</v>
      </c>
      <c r="D338" s="106">
        <v>200</v>
      </c>
      <c r="E338" s="316">
        <v>202954</v>
      </c>
      <c r="F338" s="106">
        <v>8730</v>
      </c>
    </row>
    <row r="339" spans="1:6" ht="13.5">
      <c r="A339" s="131"/>
      <c r="B339" s="364" t="s">
        <v>201</v>
      </c>
      <c r="C339" s="104">
        <v>39</v>
      </c>
      <c r="D339" s="106">
        <v>132</v>
      </c>
      <c r="E339" s="316">
        <v>175472</v>
      </c>
      <c r="F339" s="106">
        <v>5159</v>
      </c>
    </row>
    <row r="340" spans="1:6" ht="13.5">
      <c r="A340" s="131"/>
      <c r="B340" s="364" t="s">
        <v>202</v>
      </c>
      <c r="C340" s="104">
        <v>54</v>
      </c>
      <c r="D340" s="106">
        <v>345</v>
      </c>
      <c r="E340" s="316">
        <v>696393</v>
      </c>
      <c r="F340" s="106">
        <v>21418</v>
      </c>
    </row>
    <row r="341" spans="1:6" ht="13.5">
      <c r="A341" s="131"/>
      <c r="B341" s="364" t="s">
        <v>203</v>
      </c>
      <c r="C341" s="104">
        <v>18</v>
      </c>
      <c r="D341" s="106">
        <v>210</v>
      </c>
      <c r="E341" s="316">
        <v>297474</v>
      </c>
      <c r="F341" s="106">
        <v>9824</v>
      </c>
    </row>
    <row r="342" spans="1:6" ht="13.5">
      <c r="A342" s="131"/>
      <c r="B342" s="364" t="s">
        <v>204</v>
      </c>
      <c r="C342" s="104">
        <v>1</v>
      </c>
      <c r="D342" s="106">
        <v>26</v>
      </c>
      <c r="E342" s="318" t="s">
        <v>779</v>
      </c>
      <c r="F342" s="382" t="s">
        <v>774</v>
      </c>
    </row>
    <row r="343" spans="1:6" ht="13.5">
      <c r="A343" s="131"/>
      <c r="B343" s="364" t="s">
        <v>205</v>
      </c>
      <c r="C343" s="104">
        <v>2</v>
      </c>
      <c r="D343" s="106">
        <v>94</v>
      </c>
      <c r="E343" s="318" t="s">
        <v>779</v>
      </c>
      <c r="F343" s="382" t="s">
        <v>774</v>
      </c>
    </row>
    <row r="344" spans="1:6" ht="13.5">
      <c r="A344" s="131"/>
      <c r="B344" s="364" t="s">
        <v>206</v>
      </c>
      <c r="C344" s="104">
        <v>0</v>
      </c>
      <c r="D344" s="106">
        <v>0</v>
      </c>
      <c r="E344" s="316">
        <v>0</v>
      </c>
      <c r="F344" s="106">
        <v>0</v>
      </c>
    </row>
    <row r="345" spans="1:6" ht="13.5">
      <c r="A345" s="131"/>
      <c r="B345" s="364" t="s">
        <v>207</v>
      </c>
      <c r="C345" s="104">
        <v>0</v>
      </c>
      <c r="D345" s="106">
        <v>0</v>
      </c>
      <c r="E345" s="316">
        <v>0</v>
      </c>
      <c r="F345" s="106">
        <v>0</v>
      </c>
    </row>
    <row r="346" spans="1:6" ht="13.5">
      <c r="A346" s="131"/>
      <c r="B346" s="364"/>
      <c r="C346" s="103"/>
      <c r="D346" s="103"/>
      <c r="E346" s="317"/>
      <c r="F346" s="103"/>
    </row>
    <row r="347" spans="1:6" ht="13.5">
      <c r="A347" s="134">
        <v>573</v>
      </c>
      <c r="B347" s="367" t="s">
        <v>236</v>
      </c>
      <c r="C347" s="103">
        <v>914</v>
      </c>
      <c r="D347" s="103">
        <v>3817</v>
      </c>
      <c r="E347" s="317">
        <v>5576496</v>
      </c>
      <c r="F347" s="103">
        <v>155834</v>
      </c>
    </row>
    <row r="348" spans="1:6" ht="13.5">
      <c r="A348" s="131"/>
      <c r="B348" s="364" t="s">
        <v>200</v>
      </c>
      <c r="C348" s="104">
        <v>458</v>
      </c>
      <c r="D348" s="103">
        <v>673</v>
      </c>
      <c r="E348" s="317">
        <v>632860</v>
      </c>
      <c r="F348" s="106">
        <v>27630</v>
      </c>
    </row>
    <row r="349" spans="1:6" ht="13.5">
      <c r="A349" s="131"/>
      <c r="B349" s="364" t="s">
        <v>201</v>
      </c>
      <c r="C349" s="104">
        <v>246</v>
      </c>
      <c r="D349" s="103">
        <v>838</v>
      </c>
      <c r="E349" s="317">
        <v>868659</v>
      </c>
      <c r="F349" s="106">
        <v>23370</v>
      </c>
    </row>
    <row r="350" spans="1:6" ht="13.5">
      <c r="A350" s="131"/>
      <c r="B350" s="364" t="s">
        <v>202</v>
      </c>
      <c r="C350" s="104">
        <v>150</v>
      </c>
      <c r="D350" s="103">
        <v>976</v>
      </c>
      <c r="E350" s="317">
        <v>1574117</v>
      </c>
      <c r="F350" s="106">
        <v>55202</v>
      </c>
    </row>
    <row r="351" spans="1:6" ht="13.5">
      <c r="A351" s="131"/>
      <c r="B351" s="364" t="s">
        <v>203</v>
      </c>
      <c r="C351" s="104">
        <v>39</v>
      </c>
      <c r="D351" s="103">
        <v>472</v>
      </c>
      <c r="E351" s="317">
        <v>979097</v>
      </c>
      <c r="F351" s="106">
        <v>30977</v>
      </c>
    </row>
    <row r="352" spans="1:6" ht="13.5">
      <c r="A352" s="131"/>
      <c r="B352" s="364" t="s">
        <v>204</v>
      </c>
      <c r="C352" s="104">
        <v>4</v>
      </c>
      <c r="D352" s="103">
        <v>99</v>
      </c>
      <c r="E352" s="317" t="s">
        <v>779</v>
      </c>
      <c r="F352" s="382" t="s">
        <v>774</v>
      </c>
    </row>
    <row r="353" spans="1:6" ht="13.5">
      <c r="A353" s="131"/>
      <c r="B353" s="364" t="s">
        <v>205</v>
      </c>
      <c r="C353" s="104">
        <v>12</v>
      </c>
      <c r="D353" s="103">
        <v>460</v>
      </c>
      <c r="E353" s="317">
        <v>859239</v>
      </c>
      <c r="F353" s="106">
        <v>11017</v>
      </c>
    </row>
    <row r="354" spans="1:6" ht="13.5">
      <c r="A354" s="131"/>
      <c r="B354" s="364" t="s">
        <v>206</v>
      </c>
      <c r="C354" s="104">
        <v>5</v>
      </c>
      <c r="D354" s="103">
        <v>299</v>
      </c>
      <c r="E354" s="317" t="s">
        <v>779</v>
      </c>
      <c r="F354" s="382" t="s">
        <v>774</v>
      </c>
    </row>
    <row r="355" spans="1:6" ht="13.5">
      <c r="A355" s="131"/>
      <c r="B355" s="364" t="s">
        <v>207</v>
      </c>
      <c r="C355" s="104">
        <v>0</v>
      </c>
      <c r="D355" s="103">
        <v>0</v>
      </c>
      <c r="E355" s="317">
        <v>0</v>
      </c>
      <c r="F355" s="106">
        <v>0</v>
      </c>
    </row>
    <row r="356" spans="1:6" ht="13.5">
      <c r="A356" s="131"/>
      <c r="B356" s="364"/>
      <c r="C356" s="103"/>
      <c r="D356" s="103"/>
      <c r="E356" s="317"/>
      <c r="F356" s="103"/>
    </row>
    <row r="357" spans="1:6" ht="13.5">
      <c r="A357" s="134">
        <v>574</v>
      </c>
      <c r="B357" s="367" t="s">
        <v>237</v>
      </c>
      <c r="C357" s="103">
        <v>176</v>
      </c>
      <c r="D357" s="103">
        <v>595</v>
      </c>
      <c r="E357" s="317">
        <v>929993</v>
      </c>
      <c r="F357" s="103">
        <v>22286</v>
      </c>
    </row>
    <row r="358" spans="1:6" ht="13.5">
      <c r="A358" s="131"/>
      <c r="B358" s="364" t="s">
        <v>200</v>
      </c>
      <c r="C358" s="104">
        <v>88</v>
      </c>
      <c r="D358" s="103">
        <v>130</v>
      </c>
      <c r="E358" s="317">
        <v>198806</v>
      </c>
      <c r="F358" s="106">
        <v>5894</v>
      </c>
    </row>
    <row r="359" spans="1:6" ht="13.5">
      <c r="A359" s="131"/>
      <c r="B359" s="364" t="s">
        <v>201</v>
      </c>
      <c r="C359" s="104">
        <v>46</v>
      </c>
      <c r="D359" s="103">
        <v>159</v>
      </c>
      <c r="E359" s="317">
        <v>181087</v>
      </c>
      <c r="F359" s="106">
        <v>4495</v>
      </c>
    </row>
    <row r="360" spans="1:6" ht="13.5">
      <c r="A360" s="131"/>
      <c r="B360" s="364" t="s">
        <v>202</v>
      </c>
      <c r="C360" s="104">
        <v>35</v>
      </c>
      <c r="D360" s="103">
        <v>218</v>
      </c>
      <c r="E360" s="317">
        <v>380224</v>
      </c>
      <c r="F360" s="106">
        <v>8101</v>
      </c>
    </row>
    <row r="361" spans="1:6" ht="13.5">
      <c r="A361" s="131"/>
      <c r="B361" s="364" t="s">
        <v>203</v>
      </c>
      <c r="C361" s="104">
        <v>7</v>
      </c>
      <c r="D361" s="103">
        <v>88</v>
      </c>
      <c r="E361" s="317">
        <v>169876</v>
      </c>
      <c r="F361" s="106">
        <v>3796</v>
      </c>
    </row>
    <row r="362" spans="1:6" ht="13.5">
      <c r="A362" s="131"/>
      <c r="B362" s="364" t="s">
        <v>204</v>
      </c>
      <c r="C362" s="104">
        <v>0</v>
      </c>
      <c r="D362" s="103">
        <v>0</v>
      </c>
      <c r="E362" s="317">
        <v>0</v>
      </c>
      <c r="F362" s="106">
        <v>0</v>
      </c>
    </row>
    <row r="363" spans="1:6" ht="13.5">
      <c r="A363" s="131"/>
      <c r="B363" s="364" t="s">
        <v>205</v>
      </c>
      <c r="C363" s="104">
        <v>0</v>
      </c>
      <c r="D363" s="103">
        <v>0</v>
      </c>
      <c r="E363" s="317">
        <v>0</v>
      </c>
      <c r="F363" s="106">
        <v>0</v>
      </c>
    </row>
    <row r="364" spans="1:6" ht="13.5">
      <c r="A364" s="131"/>
      <c r="B364" s="364" t="s">
        <v>206</v>
      </c>
      <c r="C364" s="104">
        <v>0</v>
      </c>
      <c r="D364" s="103">
        <v>0</v>
      </c>
      <c r="E364" s="317">
        <v>0</v>
      </c>
      <c r="F364" s="106">
        <v>0</v>
      </c>
    </row>
    <row r="365" spans="1:6" ht="13.5">
      <c r="A365" s="131"/>
      <c r="B365" s="364" t="s">
        <v>207</v>
      </c>
      <c r="C365" s="104">
        <v>0</v>
      </c>
      <c r="D365" s="103">
        <v>0</v>
      </c>
      <c r="E365" s="317">
        <v>0</v>
      </c>
      <c r="F365" s="106">
        <v>0</v>
      </c>
    </row>
    <row r="366" spans="1:6" ht="13.5">
      <c r="A366" s="131"/>
      <c r="B366" s="364"/>
      <c r="C366" s="103"/>
      <c r="D366" s="103"/>
      <c r="E366" s="317"/>
      <c r="F366" s="103"/>
    </row>
    <row r="367" spans="1:6" ht="13.5">
      <c r="A367" s="131">
        <v>579</v>
      </c>
      <c r="B367" s="364" t="s">
        <v>238</v>
      </c>
      <c r="C367" s="103">
        <v>528</v>
      </c>
      <c r="D367" s="103">
        <v>2772</v>
      </c>
      <c r="E367" s="317">
        <v>2923687</v>
      </c>
      <c r="F367" s="103">
        <v>136961</v>
      </c>
    </row>
    <row r="368" spans="1:6" ht="13.5">
      <c r="A368" s="131"/>
      <c r="B368" s="364" t="s">
        <v>200</v>
      </c>
      <c r="C368" s="104">
        <v>192</v>
      </c>
      <c r="D368" s="103">
        <v>288</v>
      </c>
      <c r="E368" s="317">
        <v>157789</v>
      </c>
      <c r="F368" s="106">
        <v>11834</v>
      </c>
    </row>
    <row r="369" spans="1:6" ht="13.5">
      <c r="A369" s="131"/>
      <c r="B369" s="364" t="s">
        <v>201</v>
      </c>
      <c r="C369" s="104">
        <v>110</v>
      </c>
      <c r="D369" s="103">
        <v>383</v>
      </c>
      <c r="E369" s="317">
        <v>454265</v>
      </c>
      <c r="F369" s="106">
        <v>11785</v>
      </c>
    </row>
    <row r="370" spans="1:6" ht="13.5">
      <c r="A370" s="131"/>
      <c r="B370" s="364" t="s">
        <v>202</v>
      </c>
      <c r="C370" s="104">
        <v>157</v>
      </c>
      <c r="D370" s="103">
        <v>1064</v>
      </c>
      <c r="E370" s="317">
        <v>1228031</v>
      </c>
      <c r="F370" s="106">
        <v>58789</v>
      </c>
    </row>
    <row r="371" spans="1:6" ht="13.5">
      <c r="A371" s="131"/>
      <c r="B371" s="364" t="s">
        <v>203</v>
      </c>
      <c r="C371" s="104">
        <v>64</v>
      </c>
      <c r="D371" s="103">
        <v>852</v>
      </c>
      <c r="E371" s="317">
        <v>822050</v>
      </c>
      <c r="F371" s="106">
        <v>46196</v>
      </c>
    </row>
    <row r="372" spans="1:6" ht="13.5">
      <c r="A372" s="131"/>
      <c r="B372" s="364" t="s">
        <v>204</v>
      </c>
      <c r="C372" s="104">
        <v>3</v>
      </c>
      <c r="D372" s="103">
        <v>70</v>
      </c>
      <c r="E372" s="317" t="s">
        <v>779</v>
      </c>
      <c r="F372" s="382" t="s">
        <v>774</v>
      </c>
    </row>
    <row r="373" spans="1:6" ht="13.5">
      <c r="A373" s="131"/>
      <c r="B373" s="364" t="s">
        <v>205</v>
      </c>
      <c r="C373" s="104">
        <v>1</v>
      </c>
      <c r="D373" s="103">
        <v>30</v>
      </c>
      <c r="E373" s="317" t="s">
        <v>779</v>
      </c>
      <c r="F373" s="382" t="s">
        <v>774</v>
      </c>
    </row>
    <row r="374" spans="1:6" ht="13.5">
      <c r="A374" s="131"/>
      <c r="B374" s="364" t="s">
        <v>206</v>
      </c>
      <c r="C374" s="104">
        <v>1</v>
      </c>
      <c r="D374" s="103">
        <v>85</v>
      </c>
      <c r="E374" s="317" t="s">
        <v>779</v>
      </c>
      <c r="F374" s="382" t="s">
        <v>774</v>
      </c>
    </row>
    <row r="375" spans="1:6" ht="13.5">
      <c r="A375" s="131"/>
      <c r="B375" s="364" t="s">
        <v>207</v>
      </c>
      <c r="C375" s="104">
        <v>0</v>
      </c>
      <c r="D375" s="103">
        <v>0</v>
      </c>
      <c r="E375" s="317">
        <v>0</v>
      </c>
      <c r="F375" s="106">
        <v>0</v>
      </c>
    </row>
    <row r="376" spans="1:6" ht="13.5">
      <c r="A376" s="102"/>
      <c r="B376" s="364"/>
      <c r="C376" s="103"/>
      <c r="D376" s="103"/>
      <c r="E376" s="317"/>
      <c r="F376" s="103"/>
    </row>
    <row r="377" spans="1:6" ht="13.5">
      <c r="A377" s="179" t="s">
        <v>120</v>
      </c>
      <c r="B377" s="366" t="s">
        <v>121</v>
      </c>
      <c r="C377" s="100">
        <v>3922</v>
      </c>
      <c r="D377" s="100">
        <v>31714</v>
      </c>
      <c r="E377" s="322">
        <v>48186428</v>
      </c>
      <c r="F377" s="100">
        <v>696190</v>
      </c>
    </row>
    <row r="378" spans="1:6" ht="13.5">
      <c r="A378" s="131"/>
      <c r="B378" s="364" t="s">
        <v>200</v>
      </c>
      <c r="C378" s="104">
        <v>1640</v>
      </c>
      <c r="D378" s="106">
        <v>2673</v>
      </c>
      <c r="E378" s="318">
        <v>1986555</v>
      </c>
      <c r="F378" s="106">
        <v>71369</v>
      </c>
    </row>
    <row r="379" spans="1:6" ht="13.5">
      <c r="A379" s="131"/>
      <c r="B379" s="364" t="s">
        <v>201</v>
      </c>
      <c r="C379" s="104">
        <v>761</v>
      </c>
      <c r="D379" s="106">
        <v>2570</v>
      </c>
      <c r="E379" s="318">
        <v>2460529</v>
      </c>
      <c r="F379" s="106">
        <v>47374</v>
      </c>
    </row>
    <row r="380" spans="1:6" ht="13.5">
      <c r="A380" s="131"/>
      <c r="B380" s="364" t="s">
        <v>202</v>
      </c>
      <c r="C380" s="104">
        <v>586</v>
      </c>
      <c r="D380" s="106">
        <v>3840</v>
      </c>
      <c r="E380" s="318">
        <v>5261904</v>
      </c>
      <c r="F380" s="106">
        <v>69884</v>
      </c>
    </row>
    <row r="381" spans="1:6" ht="13.5">
      <c r="A381" s="131"/>
      <c r="B381" s="364" t="s">
        <v>203</v>
      </c>
      <c r="C381" s="104">
        <v>589</v>
      </c>
      <c r="D381" s="106">
        <v>8140</v>
      </c>
      <c r="E381" s="318">
        <v>10628104</v>
      </c>
      <c r="F381" s="106">
        <v>118820</v>
      </c>
    </row>
    <row r="382" spans="1:6" ht="13.5">
      <c r="A382" s="131"/>
      <c r="B382" s="364" t="s">
        <v>204</v>
      </c>
      <c r="C382" s="104">
        <v>155</v>
      </c>
      <c r="D382" s="106">
        <v>3624</v>
      </c>
      <c r="E382" s="318">
        <v>5855245</v>
      </c>
      <c r="F382" s="106">
        <v>94200</v>
      </c>
    </row>
    <row r="383" spans="1:6" ht="13.5">
      <c r="A383" s="131"/>
      <c r="B383" s="364" t="s">
        <v>205</v>
      </c>
      <c r="C383" s="104">
        <v>93</v>
      </c>
      <c r="D383" s="106">
        <v>3618</v>
      </c>
      <c r="E383" s="318">
        <v>7217529</v>
      </c>
      <c r="F383" s="106">
        <v>100144</v>
      </c>
    </row>
    <row r="384" spans="1:6" ht="13.5">
      <c r="A384" s="131"/>
      <c r="B384" s="364" t="s">
        <v>206</v>
      </c>
      <c r="C384" s="104">
        <v>86</v>
      </c>
      <c r="D384" s="106">
        <v>5724</v>
      </c>
      <c r="E384" s="318">
        <v>11956601</v>
      </c>
      <c r="F384" s="106">
        <v>146536</v>
      </c>
    </row>
    <row r="385" spans="1:6" ht="13.5">
      <c r="A385" s="131"/>
      <c r="B385" s="364" t="s">
        <v>207</v>
      </c>
      <c r="C385" s="104">
        <v>12</v>
      </c>
      <c r="D385" s="106">
        <v>1525</v>
      </c>
      <c r="E385" s="318">
        <v>2819961</v>
      </c>
      <c r="F385" s="106">
        <v>47863</v>
      </c>
    </row>
    <row r="386" spans="1:6" ht="13.5">
      <c r="A386" s="131"/>
      <c r="B386" s="364"/>
      <c r="C386" s="103"/>
      <c r="D386" s="103"/>
      <c r="E386" s="317"/>
      <c r="F386" s="103"/>
    </row>
    <row r="387" spans="1:6" ht="13.5">
      <c r="A387" s="134">
        <v>581</v>
      </c>
      <c r="B387" s="367" t="s">
        <v>239</v>
      </c>
      <c r="C387" s="103">
        <v>483</v>
      </c>
      <c r="D387" s="103">
        <v>10563</v>
      </c>
      <c r="E387" s="317">
        <v>24115763</v>
      </c>
      <c r="F387" s="103">
        <v>346247</v>
      </c>
    </row>
    <row r="388" spans="1:6" ht="13.5">
      <c r="A388" s="131"/>
      <c r="B388" s="364" t="s">
        <v>200</v>
      </c>
      <c r="C388" s="104">
        <v>142</v>
      </c>
      <c r="D388" s="106">
        <v>246</v>
      </c>
      <c r="E388" s="318">
        <v>199101</v>
      </c>
      <c r="F388" s="106">
        <v>8528</v>
      </c>
    </row>
    <row r="389" spans="1:6" ht="13.5">
      <c r="A389" s="131"/>
      <c r="B389" s="364" t="s">
        <v>201</v>
      </c>
      <c r="C389" s="104">
        <v>81</v>
      </c>
      <c r="D389" s="106">
        <v>277</v>
      </c>
      <c r="E389" s="318">
        <v>237239</v>
      </c>
      <c r="F389" s="106">
        <v>6364</v>
      </c>
    </row>
    <row r="390" spans="1:6" ht="13.5">
      <c r="A390" s="131"/>
      <c r="B390" s="364" t="s">
        <v>202</v>
      </c>
      <c r="C390" s="104">
        <v>40</v>
      </c>
      <c r="D390" s="106">
        <v>257</v>
      </c>
      <c r="E390" s="318">
        <v>518051</v>
      </c>
      <c r="F390" s="106">
        <v>10510</v>
      </c>
    </row>
    <row r="391" spans="1:6" ht="13.5">
      <c r="A391" s="131"/>
      <c r="B391" s="364" t="s">
        <v>203</v>
      </c>
      <c r="C391" s="104">
        <v>40</v>
      </c>
      <c r="D391" s="106">
        <v>564</v>
      </c>
      <c r="E391" s="318">
        <v>1894201</v>
      </c>
      <c r="F391" s="106">
        <v>31999</v>
      </c>
    </row>
    <row r="392" spans="1:6" ht="13.5">
      <c r="A392" s="131"/>
      <c r="B392" s="364" t="s">
        <v>204</v>
      </c>
      <c r="C392" s="104">
        <v>39</v>
      </c>
      <c r="D392" s="106">
        <v>943</v>
      </c>
      <c r="E392" s="318">
        <v>2879375</v>
      </c>
      <c r="F392" s="106">
        <v>51226</v>
      </c>
    </row>
    <row r="393" spans="1:6" ht="13.5">
      <c r="A393" s="131"/>
      <c r="B393" s="364" t="s">
        <v>205</v>
      </c>
      <c r="C393" s="104">
        <v>58</v>
      </c>
      <c r="D393" s="106">
        <v>2320</v>
      </c>
      <c r="E393" s="318">
        <v>5534568</v>
      </c>
      <c r="F393" s="106">
        <v>82627</v>
      </c>
    </row>
    <row r="394" spans="1:6" ht="13.5">
      <c r="A394" s="131"/>
      <c r="B394" s="364" t="s">
        <v>206</v>
      </c>
      <c r="C394" s="104">
        <v>75</v>
      </c>
      <c r="D394" s="106">
        <v>4954</v>
      </c>
      <c r="E394" s="318">
        <v>10929433</v>
      </c>
      <c r="F394" s="106">
        <v>129931</v>
      </c>
    </row>
    <row r="395" spans="1:6" ht="13.5">
      <c r="A395" s="131"/>
      <c r="B395" s="364" t="s">
        <v>207</v>
      </c>
      <c r="C395" s="104">
        <v>8</v>
      </c>
      <c r="D395" s="106">
        <v>1002</v>
      </c>
      <c r="E395" s="318">
        <v>1923795</v>
      </c>
      <c r="F395" s="106">
        <v>25062</v>
      </c>
    </row>
    <row r="396" spans="1:6" ht="13.5">
      <c r="A396" s="131"/>
      <c r="B396" s="364"/>
      <c r="C396" s="103"/>
      <c r="D396" s="103"/>
      <c r="E396" s="317"/>
      <c r="F396" s="103"/>
    </row>
    <row r="397" spans="1:6" ht="13.5">
      <c r="A397" s="134">
        <v>582</v>
      </c>
      <c r="B397" s="367" t="s">
        <v>240</v>
      </c>
      <c r="C397" s="103">
        <v>227</v>
      </c>
      <c r="D397" s="103">
        <v>973</v>
      </c>
      <c r="E397" s="317">
        <v>903281</v>
      </c>
      <c r="F397" s="103">
        <v>24641</v>
      </c>
    </row>
    <row r="398" spans="1:6" ht="13.5">
      <c r="A398" s="131"/>
      <c r="B398" s="364" t="s">
        <v>200</v>
      </c>
      <c r="C398" s="104">
        <v>117</v>
      </c>
      <c r="D398" s="106">
        <v>185</v>
      </c>
      <c r="E398" s="318">
        <v>131011</v>
      </c>
      <c r="F398" s="106">
        <v>7615</v>
      </c>
    </row>
    <row r="399" spans="1:6" ht="13.5">
      <c r="A399" s="131"/>
      <c r="B399" s="364" t="s">
        <v>201</v>
      </c>
      <c r="C399" s="104">
        <v>52</v>
      </c>
      <c r="D399" s="106">
        <v>176</v>
      </c>
      <c r="E399" s="318">
        <v>126118</v>
      </c>
      <c r="F399" s="106">
        <v>3792</v>
      </c>
    </row>
    <row r="400" spans="1:6" ht="13.5">
      <c r="A400" s="131"/>
      <c r="B400" s="364" t="s">
        <v>202</v>
      </c>
      <c r="C400" s="104">
        <v>40</v>
      </c>
      <c r="D400" s="106">
        <v>247</v>
      </c>
      <c r="E400" s="318" t="s">
        <v>779</v>
      </c>
      <c r="F400" s="382" t="s">
        <v>774</v>
      </c>
    </row>
    <row r="401" spans="1:6" ht="13.5">
      <c r="A401" s="131"/>
      <c r="B401" s="364" t="s">
        <v>203</v>
      </c>
      <c r="C401" s="104">
        <v>12</v>
      </c>
      <c r="D401" s="106">
        <v>157</v>
      </c>
      <c r="E401" s="318">
        <v>137815</v>
      </c>
      <c r="F401" s="106">
        <v>3477</v>
      </c>
    </row>
    <row r="402" spans="1:6" ht="13.5">
      <c r="A402" s="131"/>
      <c r="B402" s="364" t="s">
        <v>204</v>
      </c>
      <c r="C402" s="104">
        <v>2</v>
      </c>
      <c r="D402" s="106">
        <v>50</v>
      </c>
      <c r="E402" s="318" t="s">
        <v>779</v>
      </c>
      <c r="F402" s="382" t="s">
        <v>774</v>
      </c>
    </row>
    <row r="403" spans="1:6" ht="13.5">
      <c r="A403" s="131"/>
      <c r="B403" s="364" t="s">
        <v>205</v>
      </c>
      <c r="C403" s="104">
        <v>4</v>
      </c>
      <c r="D403" s="106">
        <v>158</v>
      </c>
      <c r="E403" s="318" t="s">
        <v>779</v>
      </c>
      <c r="F403" s="382" t="s">
        <v>774</v>
      </c>
    </row>
    <row r="404" spans="1:6" ht="13.5">
      <c r="A404" s="131"/>
      <c r="B404" s="364" t="s">
        <v>206</v>
      </c>
      <c r="C404" s="104">
        <v>0</v>
      </c>
      <c r="D404" s="106">
        <v>0</v>
      </c>
      <c r="E404" s="318">
        <v>0</v>
      </c>
      <c r="F404" s="106">
        <v>0</v>
      </c>
    </row>
    <row r="405" spans="1:6" ht="13.5">
      <c r="A405" s="131"/>
      <c r="B405" s="364" t="s">
        <v>207</v>
      </c>
      <c r="C405" s="104">
        <v>0</v>
      </c>
      <c r="D405" s="106">
        <v>0</v>
      </c>
      <c r="E405" s="318">
        <v>0</v>
      </c>
      <c r="F405" s="106">
        <v>0</v>
      </c>
    </row>
    <row r="406" spans="1:6" ht="13.5">
      <c r="A406" s="131"/>
      <c r="B406" s="364"/>
      <c r="C406" s="103"/>
      <c r="D406" s="103"/>
      <c r="E406" s="317"/>
      <c r="F406" s="103"/>
    </row>
    <row r="407" spans="1:6" ht="13.5">
      <c r="A407" s="131">
        <v>583</v>
      </c>
      <c r="B407" s="364" t="s">
        <v>241</v>
      </c>
      <c r="C407" s="103">
        <v>143</v>
      </c>
      <c r="D407" s="103">
        <v>658</v>
      </c>
      <c r="E407" s="317">
        <v>1157138</v>
      </c>
      <c r="F407" s="103">
        <v>9264</v>
      </c>
    </row>
    <row r="408" spans="1:6" ht="13.5">
      <c r="A408" s="131"/>
      <c r="B408" s="364" t="s">
        <v>200</v>
      </c>
      <c r="C408" s="104">
        <v>49</v>
      </c>
      <c r="D408" s="106">
        <v>80</v>
      </c>
      <c r="E408" s="318">
        <v>78568</v>
      </c>
      <c r="F408" s="106">
        <v>2360</v>
      </c>
    </row>
    <row r="409" spans="1:6" ht="13.5">
      <c r="A409" s="131"/>
      <c r="B409" s="364" t="s">
        <v>201</v>
      </c>
      <c r="C409" s="104">
        <v>36</v>
      </c>
      <c r="D409" s="106">
        <v>124</v>
      </c>
      <c r="E409" s="318">
        <v>173131</v>
      </c>
      <c r="F409" s="106">
        <v>1718</v>
      </c>
    </row>
    <row r="410" spans="1:6" ht="13.5">
      <c r="A410" s="131"/>
      <c r="B410" s="364" t="s">
        <v>202</v>
      </c>
      <c r="C410" s="104">
        <v>42</v>
      </c>
      <c r="D410" s="106">
        <v>261</v>
      </c>
      <c r="E410" s="318">
        <v>458517</v>
      </c>
      <c r="F410" s="106">
        <v>3974</v>
      </c>
    </row>
    <row r="411" spans="1:6" ht="13.5">
      <c r="A411" s="131"/>
      <c r="B411" s="364" t="s">
        <v>203</v>
      </c>
      <c r="C411" s="104">
        <v>16</v>
      </c>
      <c r="D411" s="106">
        <v>193</v>
      </c>
      <c r="E411" s="318">
        <v>446922</v>
      </c>
      <c r="F411" s="106">
        <v>1212</v>
      </c>
    </row>
    <row r="412" spans="1:6" ht="13.5">
      <c r="A412" s="131"/>
      <c r="B412" s="364" t="s">
        <v>204</v>
      </c>
      <c r="C412" s="104">
        <v>0</v>
      </c>
      <c r="D412" s="106">
        <v>0</v>
      </c>
      <c r="E412" s="318">
        <v>0</v>
      </c>
      <c r="F412" s="106">
        <v>0</v>
      </c>
    </row>
    <row r="413" spans="1:6" ht="13.5">
      <c r="A413" s="131"/>
      <c r="B413" s="364" t="s">
        <v>205</v>
      </c>
      <c r="C413" s="104">
        <v>0</v>
      </c>
      <c r="D413" s="106">
        <v>0</v>
      </c>
      <c r="E413" s="318">
        <v>0</v>
      </c>
      <c r="F413" s="106">
        <v>0</v>
      </c>
    </row>
    <row r="414" spans="1:6" ht="13.5">
      <c r="A414" s="131"/>
      <c r="B414" s="364" t="s">
        <v>206</v>
      </c>
      <c r="C414" s="104">
        <v>0</v>
      </c>
      <c r="D414" s="106">
        <v>0</v>
      </c>
      <c r="E414" s="318">
        <v>0</v>
      </c>
      <c r="F414" s="106">
        <v>0</v>
      </c>
    </row>
    <row r="415" spans="1:6" ht="13.5">
      <c r="A415" s="131"/>
      <c r="B415" s="364" t="s">
        <v>207</v>
      </c>
      <c r="C415" s="104">
        <v>0</v>
      </c>
      <c r="D415" s="106">
        <v>0</v>
      </c>
      <c r="E415" s="318">
        <v>0</v>
      </c>
      <c r="F415" s="106">
        <v>0</v>
      </c>
    </row>
    <row r="416" spans="1:6" ht="13.5">
      <c r="A416" s="131"/>
      <c r="B416" s="364"/>
      <c r="C416" s="103"/>
      <c r="D416" s="103"/>
      <c r="E416" s="317"/>
      <c r="F416" s="103"/>
    </row>
    <row r="417" spans="1:6" ht="13.5">
      <c r="A417" s="134">
        <v>584</v>
      </c>
      <c r="B417" s="367" t="s">
        <v>242</v>
      </c>
      <c r="C417" s="103">
        <v>50</v>
      </c>
      <c r="D417" s="103">
        <v>173</v>
      </c>
      <c r="E417" s="317">
        <v>207067</v>
      </c>
      <c r="F417" s="103">
        <v>2820</v>
      </c>
    </row>
    <row r="418" spans="1:6" ht="13.5">
      <c r="A418" s="131"/>
      <c r="B418" s="364" t="s">
        <v>200</v>
      </c>
      <c r="C418" s="104">
        <v>24</v>
      </c>
      <c r="D418" s="106">
        <v>44</v>
      </c>
      <c r="E418" s="318">
        <v>30645</v>
      </c>
      <c r="F418" s="106">
        <v>1020</v>
      </c>
    </row>
    <row r="419" spans="1:6" ht="13.5">
      <c r="A419" s="131"/>
      <c r="B419" s="364" t="s">
        <v>201</v>
      </c>
      <c r="C419" s="104">
        <v>15</v>
      </c>
      <c r="D419" s="106">
        <v>50</v>
      </c>
      <c r="E419" s="318">
        <v>49874</v>
      </c>
      <c r="F419" s="106">
        <v>1033</v>
      </c>
    </row>
    <row r="420" spans="1:6" ht="13.5">
      <c r="A420" s="131"/>
      <c r="B420" s="364" t="s">
        <v>202</v>
      </c>
      <c r="C420" s="104">
        <v>10</v>
      </c>
      <c r="D420" s="106">
        <v>64</v>
      </c>
      <c r="E420" s="318" t="s">
        <v>779</v>
      </c>
      <c r="F420" s="382" t="s">
        <v>774</v>
      </c>
    </row>
    <row r="421" spans="1:6" ht="13.5">
      <c r="A421" s="131"/>
      <c r="B421" s="364" t="s">
        <v>203</v>
      </c>
      <c r="C421" s="104">
        <v>1</v>
      </c>
      <c r="D421" s="106">
        <v>15</v>
      </c>
      <c r="E421" s="318" t="s">
        <v>779</v>
      </c>
      <c r="F421" s="382" t="s">
        <v>774</v>
      </c>
    </row>
    <row r="422" spans="1:6" ht="13.5">
      <c r="A422" s="131"/>
      <c r="B422" s="364" t="s">
        <v>204</v>
      </c>
      <c r="C422" s="104">
        <v>0</v>
      </c>
      <c r="D422" s="106">
        <v>0</v>
      </c>
      <c r="E422" s="318">
        <v>0</v>
      </c>
      <c r="F422" s="106">
        <v>0</v>
      </c>
    </row>
    <row r="423" spans="1:6" ht="13.5">
      <c r="A423" s="131"/>
      <c r="B423" s="364" t="s">
        <v>205</v>
      </c>
      <c r="C423" s="104">
        <v>0</v>
      </c>
      <c r="D423" s="106">
        <v>0</v>
      </c>
      <c r="E423" s="318">
        <v>0</v>
      </c>
      <c r="F423" s="106">
        <v>0</v>
      </c>
    </row>
    <row r="424" spans="1:6" ht="13.5">
      <c r="A424" s="131"/>
      <c r="B424" s="364" t="s">
        <v>206</v>
      </c>
      <c r="C424" s="104">
        <v>0</v>
      </c>
      <c r="D424" s="106">
        <v>0</v>
      </c>
      <c r="E424" s="318">
        <v>0</v>
      </c>
      <c r="F424" s="106">
        <v>0</v>
      </c>
    </row>
    <row r="425" spans="1:6" ht="13.5">
      <c r="A425" s="131"/>
      <c r="B425" s="364" t="s">
        <v>207</v>
      </c>
      <c r="C425" s="104">
        <v>0</v>
      </c>
      <c r="D425" s="106">
        <v>0</v>
      </c>
      <c r="E425" s="318">
        <v>0</v>
      </c>
      <c r="F425" s="106">
        <v>0</v>
      </c>
    </row>
    <row r="426" spans="1:6" ht="13.5">
      <c r="A426" s="131"/>
      <c r="B426" s="364"/>
      <c r="C426" s="103"/>
      <c r="D426" s="103"/>
      <c r="E426" s="317"/>
      <c r="F426" s="103"/>
    </row>
    <row r="427" spans="1:6" ht="13.5">
      <c r="A427" s="131">
        <v>585</v>
      </c>
      <c r="B427" s="364" t="s">
        <v>243</v>
      </c>
      <c r="C427" s="103">
        <v>506</v>
      </c>
      <c r="D427" s="103">
        <v>1388</v>
      </c>
      <c r="E427" s="317">
        <v>2479246</v>
      </c>
      <c r="F427" s="103">
        <v>41708</v>
      </c>
    </row>
    <row r="428" spans="1:6" ht="13.5">
      <c r="A428" s="131"/>
      <c r="B428" s="364" t="s">
        <v>200</v>
      </c>
      <c r="C428" s="104">
        <v>321</v>
      </c>
      <c r="D428" s="106">
        <v>562</v>
      </c>
      <c r="E428" s="318">
        <v>531569</v>
      </c>
      <c r="F428" s="106">
        <v>15938</v>
      </c>
    </row>
    <row r="429" spans="1:6" ht="13.5">
      <c r="A429" s="131"/>
      <c r="B429" s="364" t="s">
        <v>201</v>
      </c>
      <c r="C429" s="104">
        <v>137</v>
      </c>
      <c r="D429" s="106">
        <v>453</v>
      </c>
      <c r="E429" s="318">
        <v>782759</v>
      </c>
      <c r="F429" s="106">
        <v>12431</v>
      </c>
    </row>
    <row r="430" spans="1:6" ht="13.5">
      <c r="A430" s="131"/>
      <c r="B430" s="364" t="s">
        <v>202</v>
      </c>
      <c r="C430" s="104">
        <v>42</v>
      </c>
      <c r="D430" s="106">
        <v>270</v>
      </c>
      <c r="E430" s="318">
        <v>888052</v>
      </c>
      <c r="F430" s="106">
        <v>10664</v>
      </c>
    </row>
    <row r="431" spans="1:6" ht="13.5">
      <c r="A431" s="131"/>
      <c r="B431" s="364" t="s">
        <v>203</v>
      </c>
      <c r="C431" s="104">
        <v>4</v>
      </c>
      <c r="D431" s="106">
        <v>48</v>
      </c>
      <c r="E431" s="318" t="s">
        <v>779</v>
      </c>
      <c r="F431" s="382" t="s">
        <v>774</v>
      </c>
    </row>
    <row r="432" spans="1:6" ht="13.5">
      <c r="A432" s="131"/>
      <c r="B432" s="364" t="s">
        <v>204</v>
      </c>
      <c r="C432" s="104">
        <v>1</v>
      </c>
      <c r="D432" s="106">
        <v>24</v>
      </c>
      <c r="E432" s="318" t="s">
        <v>779</v>
      </c>
      <c r="F432" s="382" t="s">
        <v>774</v>
      </c>
    </row>
    <row r="433" spans="1:6" ht="13.5">
      <c r="A433" s="131"/>
      <c r="B433" s="364" t="s">
        <v>205</v>
      </c>
      <c r="C433" s="104">
        <v>1</v>
      </c>
      <c r="D433" s="106">
        <v>31</v>
      </c>
      <c r="E433" s="318" t="s">
        <v>779</v>
      </c>
      <c r="F433" s="382" t="s">
        <v>774</v>
      </c>
    </row>
    <row r="434" spans="1:6" ht="13.5">
      <c r="A434" s="131"/>
      <c r="B434" s="364" t="s">
        <v>206</v>
      </c>
      <c r="C434" s="104">
        <v>0</v>
      </c>
      <c r="D434" s="106">
        <v>0</v>
      </c>
      <c r="E434" s="318">
        <v>0</v>
      </c>
      <c r="F434" s="106">
        <v>0</v>
      </c>
    </row>
    <row r="435" spans="1:6" ht="13.5">
      <c r="A435" s="131"/>
      <c r="B435" s="364" t="s">
        <v>207</v>
      </c>
      <c r="C435" s="104">
        <v>0</v>
      </c>
      <c r="D435" s="106">
        <v>0</v>
      </c>
      <c r="E435" s="318">
        <v>0</v>
      </c>
      <c r="F435" s="106">
        <v>0</v>
      </c>
    </row>
    <row r="436" spans="1:6" ht="13.5">
      <c r="A436" s="131"/>
      <c r="B436" s="364"/>
      <c r="C436" s="103"/>
      <c r="D436" s="103"/>
      <c r="E436" s="317"/>
      <c r="F436" s="103"/>
    </row>
    <row r="437" spans="1:6" ht="13.5">
      <c r="A437" s="131">
        <v>586</v>
      </c>
      <c r="B437" s="364" t="s">
        <v>244</v>
      </c>
      <c r="C437" s="103">
        <v>880</v>
      </c>
      <c r="D437" s="103">
        <v>4433</v>
      </c>
      <c r="E437" s="317">
        <v>2923658</v>
      </c>
      <c r="F437" s="103">
        <v>50794</v>
      </c>
    </row>
    <row r="438" spans="1:6" ht="13.5">
      <c r="A438" s="131"/>
      <c r="B438" s="364" t="s">
        <v>200</v>
      </c>
      <c r="C438" s="104">
        <v>370</v>
      </c>
      <c r="D438" s="106">
        <v>578</v>
      </c>
      <c r="E438" s="318">
        <v>262508</v>
      </c>
      <c r="F438" s="106">
        <v>11927</v>
      </c>
    </row>
    <row r="439" spans="1:6" ht="13.5">
      <c r="A439" s="131"/>
      <c r="B439" s="364" t="s">
        <v>201</v>
      </c>
      <c r="C439" s="104">
        <v>218</v>
      </c>
      <c r="D439" s="106">
        <v>742</v>
      </c>
      <c r="E439" s="318">
        <v>408249</v>
      </c>
      <c r="F439" s="106">
        <v>10302</v>
      </c>
    </row>
    <row r="440" spans="1:6" ht="13.5">
      <c r="A440" s="131"/>
      <c r="B440" s="364" t="s">
        <v>202</v>
      </c>
      <c r="C440" s="104">
        <v>183</v>
      </c>
      <c r="D440" s="106">
        <v>1154</v>
      </c>
      <c r="E440" s="318">
        <v>778678</v>
      </c>
      <c r="F440" s="106">
        <v>14210</v>
      </c>
    </row>
    <row r="441" spans="1:6" ht="13.5">
      <c r="A441" s="131"/>
      <c r="B441" s="364" t="s">
        <v>203</v>
      </c>
      <c r="C441" s="104">
        <v>81</v>
      </c>
      <c r="D441" s="106">
        <v>1071</v>
      </c>
      <c r="E441" s="318">
        <v>847332</v>
      </c>
      <c r="F441" s="106">
        <v>9972</v>
      </c>
    </row>
    <row r="442" spans="1:6" ht="13.5">
      <c r="A442" s="131"/>
      <c r="B442" s="364" t="s">
        <v>204</v>
      </c>
      <c r="C442" s="104">
        <v>21</v>
      </c>
      <c r="D442" s="106">
        <v>497</v>
      </c>
      <c r="E442" s="318">
        <v>324451</v>
      </c>
      <c r="F442" s="106">
        <v>3549</v>
      </c>
    </row>
    <row r="443" spans="1:6" ht="13.5">
      <c r="A443" s="131"/>
      <c r="B443" s="364" t="s">
        <v>205</v>
      </c>
      <c r="C443" s="104">
        <v>5</v>
      </c>
      <c r="D443" s="106">
        <v>196</v>
      </c>
      <c r="E443" s="318" t="s">
        <v>779</v>
      </c>
      <c r="F443" s="382" t="s">
        <v>774</v>
      </c>
    </row>
    <row r="444" spans="1:6" ht="13.5">
      <c r="A444" s="131"/>
      <c r="B444" s="364" t="s">
        <v>206</v>
      </c>
      <c r="C444" s="104">
        <v>1</v>
      </c>
      <c r="D444" s="106">
        <v>54</v>
      </c>
      <c r="E444" s="318" t="s">
        <v>779</v>
      </c>
      <c r="F444" s="382" t="s">
        <v>774</v>
      </c>
    </row>
    <row r="445" spans="1:6" ht="13.5">
      <c r="A445" s="131"/>
      <c r="B445" s="364" t="s">
        <v>207</v>
      </c>
      <c r="C445" s="104">
        <v>1</v>
      </c>
      <c r="D445" s="106">
        <v>141</v>
      </c>
      <c r="E445" s="318" t="s">
        <v>779</v>
      </c>
      <c r="F445" s="382" t="s">
        <v>774</v>
      </c>
    </row>
    <row r="446" spans="1:6" ht="13.5">
      <c r="A446" s="131"/>
      <c r="B446" s="364"/>
      <c r="C446" s="103"/>
      <c r="D446" s="103"/>
      <c r="E446" s="317"/>
      <c r="F446" s="103"/>
    </row>
    <row r="447" spans="1:6" ht="13.5">
      <c r="A447" s="131">
        <v>589</v>
      </c>
      <c r="B447" s="364" t="s">
        <v>245</v>
      </c>
      <c r="C447" s="103">
        <v>1633</v>
      </c>
      <c r="D447" s="103">
        <v>13526</v>
      </c>
      <c r="E447" s="317">
        <v>16400275</v>
      </c>
      <c r="F447" s="103">
        <v>220716</v>
      </c>
    </row>
    <row r="448" spans="1:6" ht="13.5">
      <c r="A448" s="131"/>
      <c r="B448" s="364" t="s">
        <v>200</v>
      </c>
      <c r="C448" s="104">
        <v>617</v>
      </c>
      <c r="D448" s="106">
        <v>978</v>
      </c>
      <c r="E448" s="318">
        <v>753153</v>
      </c>
      <c r="F448" s="106">
        <v>23981</v>
      </c>
    </row>
    <row r="449" spans="1:6" ht="13.5">
      <c r="A449" s="131"/>
      <c r="B449" s="364" t="s">
        <v>201</v>
      </c>
      <c r="C449" s="104">
        <v>222</v>
      </c>
      <c r="D449" s="106">
        <v>748</v>
      </c>
      <c r="E449" s="318">
        <v>683159</v>
      </c>
      <c r="F449" s="106">
        <v>11734</v>
      </c>
    </row>
    <row r="450" spans="1:6" ht="13.5">
      <c r="A450" s="131"/>
      <c r="B450" s="364" t="s">
        <v>202</v>
      </c>
      <c r="C450" s="104">
        <v>229</v>
      </c>
      <c r="D450" s="106">
        <v>1587</v>
      </c>
      <c r="E450" s="318">
        <v>2220892</v>
      </c>
      <c r="F450" s="106">
        <v>23724</v>
      </c>
    </row>
    <row r="451" spans="1:6" ht="13.5">
      <c r="A451" s="131"/>
      <c r="B451" s="364" t="s">
        <v>203</v>
      </c>
      <c r="C451" s="104">
        <v>435</v>
      </c>
      <c r="D451" s="106">
        <v>6092</v>
      </c>
      <c r="E451" s="318">
        <v>7128844</v>
      </c>
      <c r="F451" s="106">
        <v>69836</v>
      </c>
    </row>
    <row r="452" spans="1:6" ht="13.5">
      <c r="A452" s="131"/>
      <c r="B452" s="364" t="s">
        <v>204</v>
      </c>
      <c r="C452" s="104">
        <v>92</v>
      </c>
      <c r="D452" s="106">
        <v>2110</v>
      </c>
      <c r="E452" s="318">
        <v>2532049</v>
      </c>
      <c r="F452" s="106">
        <v>38235</v>
      </c>
    </row>
    <row r="453" spans="1:6" ht="13.5">
      <c r="A453" s="131"/>
      <c r="B453" s="364" t="s">
        <v>205</v>
      </c>
      <c r="C453" s="104">
        <v>25</v>
      </c>
      <c r="D453" s="106">
        <v>913</v>
      </c>
      <c r="E453" s="318">
        <v>1250910</v>
      </c>
      <c r="F453" s="106">
        <v>14000</v>
      </c>
    </row>
    <row r="454" spans="1:6" ht="13.5">
      <c r="A454" s="131"/>
      <c r="B454" s="364" t="s">
        <v>206</v>
      </c>
      <c r="C454" s="104">
        <v>10</v>
      </c>
      <c r="D454" s="106">
        <v>716</v>
      </c>
      <c r="E454" s="318" t="s">
        <v>779</v>
      </c>
      <c r="F454" s="382" t="s">
        <v>774</v>
      </c>
    </row>
    <row r="455" spans="1:6" ht="13.5">
      <c r="A455" s="131"/>
      <c r="B455" s="364" t="s">
        <v>207</v>
      </c>
      <c r="C455" s="104">
        <v>3</v>
      </c>
      <c r="D455" s="106">
        <v>382</v>
      </c>
      <c r="E455" s="318" t="s">
        <v>779</v>
      </c>
      <c r="F455" s="382" t="s">
        <v>774</v>
      </c>
    </row>
    <row r="456" spans="1:6" ht="13.5">
      <c r="A456" s="102"/>
      <c r="B456" s="364"/>
      <c r="C456" s="103"/>
      <c r="D456" s="103"/>
      <c r="E456" s="317"/>
      <c r="F456" s="103"/>
    </row>
    <row r="457" spans="1:6" ht="13.5">
      <c r="A457" s="99" t="s">
        <v>139</v>
      </c>
      <c r="B457" s="156" t="s">
        <v>140</v>
      </c>
      <c r="C457" s="100">
        <v>2539</v>
      </c>
      <c r="D457" s="100">
        <v>14073</v>
      </c>
      <c r="E457" s="322">
        <v>40588510</v>
      </c>
      <c r="F457" s="100">
        <v>233492</v>
      </c>
    </row>
    <row r="458" spans="1:6" ht="13.5">
      <c r="A458" s="102"/>
      <c r="B458" s="364" t="s">
        <v>200</v>
      </c>
      <c r="C458" s="104">
        <v>1035</v>
      </c>
      <c r="D458" s="106">
        <v>1736</v>
      </c>
      <c r="E458" s="316">
        <v>1923792</v>
      </c>
      <c r="F458" s="106">
        <v>41063</v>
      </c>
    </row>
    <row r="459" spans="1:6" ht="13.5">
      <c r="A459" s="102"/>
      <c r="B459" s="364" t="s">
        <v>201</v>
      </c>
      <c r="C459" s="104">
        <v>666</v>
      </c>
      <c r="D459" s="106">
        <v>2247</v>
      </c>
      <c r="E459" s="316">
        <v>3519714</v>
      </c>
      <c r="F459" s="106">
        <v>30811</v>
      </c>
    </row>
    <row r="460" spans="1:6" ht="13.5">
      <c r="A460" s="102"/>
      <c r="B460" s="364" t="s">
        <v>202</v>
      </c>
      <c r="C460" s="104">
        <v>420</v>
      </c>
      <c r="D460" s="106">
        <v>2653</v>
      </c>
      <c r="E460" s="316">
        <v>6257483</v>
      </c>
      <c r="F460" s="106">
        <v>28701</v>
      </c>
    </row>
    <row r="461" spans="1:6" ht="13.5">
      <c r="A461" s="102"/>
      <c r="B461" s="364" t="s">
        <v>203</v>
      </c>
      <c r="C461" s="104">
        <v>309</v>
      </c>
      <c r="D461" s="106">
        <v>4187</v>
      </c>
      <c r="E461" s="316">
        <v>15689845</v>
      </c>
      <c r="F461" s="106">
        <v>43690</v>
      </c>
    </row>
    <row r="462" spans="1:6" ht="13.5">
      <c r="A462" s="102"/>
      <c r="B462" s="364" t="s">
        <v>204</v>
      </c>
      <c r="C462" s="104">
        <v>73</v>
      </c>
      <c r="D462" s="106">
        <v>1684</v>
      </c>
      <c r="E462" s="316">
        <v>6751802</v>
      </c>
      <c r="F462" s="106">
        <v>24224</v>
      </c>
    </row>
    <row r="463" spans="1:6" ht="13.5">
      <c r="A463" s="102"/>
      <c r="B463" s="364" t="s">
        <v>205</v>
      </c>
      <c r="C463" s="104">
        <v>28</v>
      </c>
      <c r="D463" s="106">
        <v>1053</v>
      </c>
      <c r="E463" s="316">
        <v>3969496</v>
      </c>
      <c r="F463" s="106">
        <v>51343</v>
      </c>
    </row>
    <row r="464" spans="1:6" ht="13.5">
      <c r="A464" s="102"/>
      <c r="B464" s="364" t="s">
        <v>206</v>
      </c>
      <c r="C464" s="104">
        <v>8</v>
      </c>
      <c r="D464" s="106">
        <v>513</v>
      </c>
      <c r="E464" s="316">
        <v>2476378</v>
      </c>
      <c r="F464" s="106">
        <v>13660</v>
      </c>
    </row>
    <row r="465" spans="1:6" ht="13.5">
      <c r="A465" s="102"/>
      <c r="B465" s="364" t="s">
        <v>207</v>
      </c>
      <c r="C465" s="104">
        <v>0</v>
      </c>
      <c r="D465" s="106">
        <v>0</v>
      </c>
      <c r="E465" s="316">
        <v>0</v>
      </c>
      <c r="F465" s="106">
        <v>0</v>
      </c>
    </row>
    <row r="466" spans="1:6" ht="13.5">
      <c r="A466" s="102"/>
      <c r="B466" s="364"/>
      <c r="C466" s="103"/>
      <c r="D466" s="103"/>
      <c r="E466" s="317"/>
      <c r="F466" s="103"/>
    </row>
    <row r="467" spans="1:6" ht="13.5">
      <c r="A467" s="131">
        <v>591</v>
      </c>
      <c r="B467" s="364" t="s">
        <v>246</v>
      </c>
      <c r="C467" s="103">
        <v>1592</v>
      </c>
      <c r="D467" s="103">
        <v>9852</v>
      </c>
      <c r="E467" s="317">
        <v>30981414</v>
      </c>
      <c r="F467" s="103">
        <v>55385</v>
      </c>
    </row>
    <row r="468" spans="1:6" ht="13.5">
      <c r="A468" s="131"/>
      <c r="B468" s="364" t="s">
        <v>200</v>
      </c>
      <c r="C468" s="104">
        <v>510</v>
      </c>
      <c r="D468" s="106">
        <v>843</v>
      </c>
      <c r="E468" s="316">
        <v>1397349</v>
      </c>
      <c r="F468" s="106">
        <v>16249</v>
      </c>
    </row>
    <row r="469" spans="1:6" ht="13.5">
      <c r="A469" s="131"/>
      <c r="B469" s="364" t="s">
        <v>201</v>
      </c>
      <c r="C469" s="104">
        <v>429</v>
      </c>
      <c r="D469" s="106">
        <v>1448</v>
      </c>
      <c r="E469" s="316">
        <v>2552699</v>
      </c>
      <c r="F469" s="106">
        <v>12812</v>
      </c>
    </row>
    <row r="470" spans="1:6" ht="13.5">
      <c r="A470" s="131"/>
      <c r="B470" s="364" t="s">
        <v>202</v>
      </c>
      <c r="C470" s="104">
        <v>316</v>
      </c>
      <c r="D470" s="106">
        <v>1985</v>
      </c>
      <c r="E470" s="316">
        <v>5034444</v>
      </c>
      <c r="F470" s="106">
        <v>12555</v>
      </c>
    </row>
    <row r="471" spans="1:6" ht="13.5">
      <c r="A471" s="131"/>
      <c r="B471" s="364" t="s">
        <v>203</v>
      </c>
      <c r="C471" s="104">
        <v>261</v>
      </c>
      <c r="D471" s="106">
        <v>3550</v>
      </c>
      <c r="E471" s="316">
        <v>13663582</v>
      </c>
      <c r="F471" s="106">
        <v>10064</v>
      </c>
    </row>
    <row r="472" spans="1:6" ht="13.5">
      <c r="A472" s="131"/>
      <c r="B472" s="364" t="s">
        <v>204</v>
      </c>
      <c r="C472" s="104">
        <v>63</v>
      </c>
      <c r="D472" s="106">
        <v>1448</v>
      </c>
      <c r="E472" s="316">
        <v>5801727</v>
      </c>
      <c r="F472" s="106">
        <v>3705</v>
      </c>
    </row>
    <row r="473" spans="1:6" ht="13.5">
      <c r="A473" s="131"/>
      <c r="B473" s="364" t="s">
        <v>205</v>
      </c>
      <c r="C473" s="104">
        <v>9</v>
      </c>
      <c r="D473" s="106">
        <v>317</v>
      </c>
      <c r="E473" s="316">
        <v>1269448</v>
      </c>
      <c r="F473" s="106">
        <v>0</v>
      </c>
    </row>
    <row r="474" spans="1:6" ht="13.5">
      <c r="A474" s="131"/>
      <c r="B474" s="364" t="s">
        <v>206</v>
      </c>
      <c r="C474" s="104">
        <v>4</v>
      </c>
      <c r="D474" s="106">
        <v>261</v>
      </c>
      <c r="E474" s="316">
        <v>1262165</v>
      </c>
      <c r="F474" s="106">
        <v>0</v>
      </c>
    </row>
    <row r="475" spans="1:6" ht="13.5">
      <c r="A475" s="131"/>
      <c r="B475" s="364" t="s">
        <v>207</v>
      </c>
      <c r="C475" s="104">
        <v>0</v>
      </c>
      <c r="D475" s="106">
        <v>0</v>
      </c>
      <c r="E475" s="316">
        <v>0</v>
      </c>
      <c r="F475" s="106">
        <v>0</v>
      </c>
    </row>
    <row r="476" spans="1:6" ht="13.5">
      <c r="A476" s="131"/>
      <c r="B476" s="364"/>
      <c r="C476" s="103"/>
      <c r="D476" s="103"/>
      <c r="E476" s="317"/>
      <c r="F476" s="103"/>
    </row>
    <row r="477" spans="1:6" ht="13.5">
      <c r="A477" s="131">
        <v>592</v>
      </c>
      <c r="B477" s="364" t="s">
        <v>247</v>
      </c>
      <c r="C477" s="103">
        <v>171</v>
      </c>
      <c r="D477" s="103">
        <v>357</v>
      </c>
      <c r="E477" s="317">
        <v>213231</v>
      </c>
      <c r="F477" s="103">
        <v>12677</v>
      </c>
    </row>
    <row r="478" spans="1:6" ht="13.5">
      <c r="A478" s="131"/>
      <c r="B478" s="364" t="s">
        <v>200</v>
      </c>
      <c r="C478" s="104">
        <v>141</v>
      </c>
      <c r="D478" s="106">
        <v>228</v>
      </c>
      <c r="E478" s="316">
        <v>73791</v>
      </c>
      <c r="F478" s="106">
        <v>7722</v>
      </c>
    </row>
    <row r="479" spans="1:6" ht="13.5">
      <c r="A479" s="131"/>
      <c r="B479" s="364" t="s">
        <v>201</v>
      </c>
      <c r="C479" s="104">
        <v>22</v>
      </c>
      <c r="D479" s="106">
        <v>70</v>
      </c>
      <c r="E479" s="316">
        <v>88173</v>
      </c>
      <c r="F479" s="106">
        <v>2941</v>
      </c>
    </row>
    <row r="480" spans="1:6" ht="13.5">
      <c r="A480" s="131"/>
      <c r="B480" s="364" t="s">
        <v>202</v>
      </c>
      <c r="C480" s="104">
        <v>7</v>
      </c>
      <c r="D480" s="106">
        <v>45</v>
      </c>
      <c r="E480" s="318" t="s">
        <v>779</v>
      </c>
      <c r="F480" s="382" t="s">
        <v>774</v>
      </c>
    </row>
    <row r="481" spans="1:6" ht="13.5">
      <c r="A481" s="131"/>
      <c r="B481" s="364" t="s">
        <v>203</v>
      </c>
      <c r="C481" s="104">
        <v>1</v>
      </c>
      <c r="D481" s="106">
        <v>14</v>
      </c>
      <c r="E481" s="318" t="s">
        <v>779</v>
      </c>
      <c r="F481" s="382" t="s">
        <v>774</v>
      </c>
    </row>
    <row r="482" spans="1:6" ht="13.5">
      <c r="A482" s="131"/>
      <c r="B482" s="364" t="s">
        <v>204</v>
      </c>
      <c r="C482" s="104">
        <v>0</v>
      </c>
      <c r="D482" s="106">
        <v>0</v>
      </c>
      <c r="E482" s="316">
        <v>0</v>
      </c>
      <c r="F482" s="106">
        <v>0</v>
      </c>
    </row>
    <row r="483" spans="1:6" ht="13.5">
      <c r="A483" s="131"/>
      <c r="B483" s="364" t="s">
        <v>205</v>
      </c>
      <c r="C483" s="104">
        <v>0</v>
      </c>
      <c r="D483" s="106">
        <v>0</v>
      </c>
      <c r="E483" s="316">
        <v>0</v>
      </c>
      <c r="F483" s="106">
        <v>0</v>
      </c>
    </row>
    <row r="484" spans="1:6" ht="13.5">
      <c r="A484" s="131"/>
      <c r="B484" s="364" t="s">
        <v>206</v>
      </c>
      <c r="C484" s="104">
        <v>0</v>
      </c>
      <c r="D484" s="106">
        <v>0</v>
      </c>
      <c r="E484" s="316">
        <v>0</v>
      </c>
      <c r="F484" s="106">
        <v>0</v>
      </c>
    </row>
    <row r="485" spans="1:6" ht="13.5">
      <c r="A485" s="131"/>
      <c r="B485" s="364" t="s">
        <v>207</v>
      </c>
      <c r="C485" s="104">
        <v>0</v>
      </c>
      <c r="D485" s="106">
        <v>0</v>
      </c>
      <c r="E485" s="316">
        <v>0</v>
      </c>
      <c r="F485" s="106">
        <v>0</v>
      </c>
    </row>
    <row r="486" spans="1:6" ht="13.5">
      <c r="A486" s="131"/>
      <c r="B486" s="364"/>
      <c r="C486" s="103"/>
      <c r="D486" s="103"/>
      <c r="E486" s="317"/>
      <c r="F486" s="103"/>
    </row>
    <row r="487" spans="1:6" ht="13.5">
      <c r="A487" s="131">
        <v>593</v>
      </c>
      <c r="B487" s="364" t="s">
        <v>248</v>
      </c>
      <c r="C487" s="103">
        <v>776</v>
      </c>
      <c r="D487" s="103">
        <v>3864</v>
      </c>
      <c r="E487" s="317">
        <v>9393865</v>
      </c>
      <c r="F487" s="103">
        <v>165430</v>
      </c>
    </row>
    <row r="488" spans="1:6" ht="13.5">
      <c r="A488" s="131"/>
      <c r="B488" s="364" t="s">
        <v>200</v>
      </c>
      <c r="C488" s="104">
        <v>384</v>
      </c>
      <c r="D488" s="106">
        <v>665</v>
      </c>
      <c r="E488" s="316">
        <v>452652</v>
      </c>
      <c r="F488" s="106">
        <v>17092</v>
      </c>
    </row>
    <row r="489" spans="1:6" ht="13.5">
      <c r="A489" s="131"/>
      <c r="B489" s="364" t="s">
        <v>201</v>
      </c>
      <c r="C489" s="104">
        <v>215</v>
      </c>
      <c r="D489" s="106">
        <v>729</v>
      </c>
      <c r="E489" s="316">
        <v>878842</v>
      </c>
      <c r="F489" s="106">
        <v>15058</v>
      </c>
    </row>
    <row r="490" spans="1:6" ht="13.5">
      <c r="A490" s="131"/>
      <c r="B490" s="364" t="s">
        <v>202</v>
      </c>
      <c r="C490" s="104">
        <v>97</v>
      </c>
      <c r="D490" s="106">
        <v>623</v>
      </c>
      <c r="E490" s="318" t="s">
        <v>779</v>
      </c>
      <c r="F490" s="382" t="s">
        <v>774</v>
      </c>
    </row>
    <row r="491" spans="1:6" ht="13.5">
      <c r="A491" s="131"/>
      <c r="B491" s="364" t="s">
        <v>203</v>
      </c>
      <c r="C491" s="104">
        <v>47</v>
      </c>
      <c r="D491" s="106">
        <v>623</v>
      </c>
      <c r="E491" s="318" t="s">
        <v>779</v>
      </c>
      <c r="F491" s="382" t="s">
        <v>774</v>
      </c>
    </row>
    <row r="492" spans="1:6" ht="13.5">
      <c r="A492" s="131"/>
      <c r="B492" s="364" t="s">
        <v>204</v>
      </c>
      <c r="C492" s="104">
        <v>10</v>
      </c>
      <c r="D492" s="106">
        <v>236</v>
      </c>
      <c r="E492" s="316">
        <v>950075</v>
      </c>
      <c r="F492" s="106">
        <v>20519</v>
      </c>
    </row>
    <row r="493" spans="1:6" ht="13.5">
      <c r="A493" s="131"/>
      <c r="B493" s="364" t="s">
        <v>205</v>
      </c>
      <c r="C493" s="104">
        <v>19</v>
      </c>
      <c r="D493" s="106">
        <v>736</v>
      </c>
      <c r="E493" s="316">
        <v>2700048</v>
      </c>
      <c r="F493" s="106">
        <v>51343</v>
      </c>
    </row>
    <row r="494" spans="1:6" ht="13.5">
      <c r="A494" s="131"/>
      <c r="B494" s="364" t="s">
        <v>206</v>
      </c>
      <c r="C494" s="104">
        <v>4</v>
      </c>
      <c r="D494" s="106">
        <v>252</v>
      </c>
      <c r="E494" s="316">
        <v>1214213</v>
      </c>
      <c r="F494" s="106">
        <v>13660</v>
      </c>
    </row>
    <row r="495" spans="1:6" ht="13.5">
      <c r="A495" s="131"/>
      <c r="B495" s="364" t="s">
        <v>207</v>
      </c>
      <c r="C495" s="104">
        <v>0</v>
      </c>
      <c r="D495" s="106">
        <v>0</v>
      </c>
      <c r="E495" s="316">
        <v>0</v>
      </c>
      <c r="F495" s="106">
        <v>0</v>
      </c>
    </row>
    <row r="496" spans="1:6" ht="13.5">
      <c r="A496" s="102"/>
      <c r="B496" s="364"/>
      <c r="C496" s="103"/>
      <c r="D496" s="103"/>
      <c r="E496" s="317"/>
      <c r="F496" s="103"/>
    </row>
    <row r="497" spans="1:6" ht="13.5">
      <c r="A497" s="130">
        <v>60</v>
      </c>
      <c r="B497" s="156" t="s">
        <v>781</v>
      </c>
      <c r="C497" s="100">
        <v>5716</v>
      </c>
      <c r="D497" s="100">
        <v>35210</v>
      </c>
      <c r="E497" s="322">
        <v>69343625</v>
      </c>
      <c r="F497" s="100">
        <v>1009797</v>
      </c>
    </row>
    <row r="498" spans="1:6" ht="13.5">
      <c r="A498" s="116" t="s">
        <v>7</v>
      </c>
      <c r="B498" s="364" t="s">
        <v>200</v>
      </c>
      <c r="C498" s="104">
        <v>2177</v>
      </c>
      <c r="D498" s="106">
        <v>3439</v>
      </c>
      <c r="E498" s="316">
        <v>6063510</v>
      </c>
      <c r="F498" s="106">
        <v>111613</v>
      </c>
    </row>
    <row r="499" spans="1:6" s="113" customFormat="1" ht="13.5">
      <c r="A499" s="116" t="s">
        <v>7</v>
      </c>
      <c r="B499" s="364" t="s">
        <v>201</v>
      </c>
      <c r="C499" s="104">
        <v>1422</v>
      </c>
      <c r="D499" s="106">
        <v>4861</v>
      </c>
      <c r="E499" s="316">
        <v>9630364</v>
      </c>
      <c r="F499" s="106">
        <v>139746</v>
      </c>
    </row>
    <row r="500" spans="1:6" ht="13.5">
      <c r="A500" s="116" t="s">
        <v>7</v>
      </c>
      <c r="B500" s="364" t="s">
        <v>202</v>
      </c>
      <c r="C500" s="104">
        <v>1245</v>
      </c>
      <c r="D500" s="106">
        <v>8003</v>
      </c>
      <c r="E500" s="316">
        <v>20875608</v>
      </c>
      <c r="F500" s="106">
        <v>177447</v>
      </c>
    </row>
    <row r="501" spans="1:6" ht="13.5">
      <c r="A501" s="116" t="s">
        <v>7</v>
      </c>
      <c r="B501" s="364" t="s">
        <v>203</v>
      </c>
      <c r="C501" s="104">
        <v>561</v>
      </c>
      <c r="D501" s="106">
        <v>7597</v>
      </c>
      <c r="E501" s="316">
        <v>17398561</v>
      </c>
      <c r="F501" s="106">
        <v>209829</v>
      </c>
    </row>
    <row r="502" spans="1:6" ht="13.5">
      <c r="A502" s="116" t="s">
        <v>7</v>
      </c>
      <c r="B502" s="364" t="s">
        <v>204</v>
      </c>
      <c r="C502" s="104">
        <v>157</v>
      </c>
      <c r="D502" s="106">
        <v>3826</v>
      </c>
      <c r="E502" s="318" t="s">
        <v>779</v>
      </c>
      <c r="F502" s="318" t="s">
        <v>779</v>
      </c>
    </row>
    <row r="503" spans="1:6" ht="13.5">
      <c r="A503" s="116" t="s">
        <v>7</v>
      </c>
      <c r="B503" s="364" t="s">
        <v>205</v>
      </c>
      <c r="C503" s="104">
        <v>115</v>
      </c>
      <c r="D503" s="106">
        <v>4167</v>
      </c>
      <c r="E503" s="318">
        <v>5068524</v>
      </c>
      <c r="F503" s="318">
        <v>139851</v>
      </c>
    </row>
    <row r="504" spans="1:6" ht="13.5">
      <c r="A504" s="116" t="s">
        <v>7</v>
      </c>
      <c r="B504" s="364" t="s">
        <v>206</v>
      </c>
      <c r="C504" s="104">
        <v>29</v>
      </c>
      <c r="D504" s="106">
        <v>1854</v>
      </c>
      <c r="E504" s="316">
        <v>2458093</v>
      </c>
      <c r="F504" s="106">
        <v>69915</v>
      </c>
    </row>
    <row r="505" spans="1:6" ht="13.5">
      <c r="A505" s="116" t="s">
        <v>7</v>
      </c>
      <c r="B505" s="364" t="s">
        <v>207</v>
      </c>
      <c r="C505" s="104">
        <v>10</v>
      </c>
      <c r="D505" s="106">
        <v>1463</v>
      </c>
      <c r="E505" s="318" t="s">
        <v>779</v>
      </c>
      <c r="F505" s="318" t="s">
        <v>779</v>
      </c>
    </row>
    <row r="506" spans="2:6" ht="13.5">
      <c r="B506" s="364"/>
      <c r="C506" s="103"/>
      <c r="D506" s="103"/>
      <c r="E506" s="317"/>
      <c r="F506" s="103"/>
    </row>
    <row r="507" spans="1:6" ht="13.5">
      <c r="A507" s="139">
        <v>601</v>
      </c>
      <c r="B507" s="364" t="s">
        <v>249</v>
      </c>
      <c r="C507" s="103">
        <v>335</v>
      </c>
      <c r="D507" s="103">
        <v>1460</v>
      </c>
      <c r="E507" s="317">
        <v>1984246</v>
      </c>
      <c r="F507" s="103">
        <v>112764</v>
      </c>
    </row>
    <row r="508" spans="1:6" ht="13.5">
      <c r="A508" s="131"/>
      <c r="B508" s="364" t="s">
        <v>200</v>
      </c>
      <c r="C508" s="104">
        <v>179</v>
      </c>
      <c r="D508" s="106">
        <v>292</v>
      </c>
      <c r="E508" s="318">
        <v>158249</v>
      </c>
      <c r="F508" s="106">
        <v>12477</v>
      </c>
    </row>
    <row r="509" spans="1:6" s="113" customFormat="1" ht="13.5">
      <c r="A509" s="131"/>
      <c r="B509" s="364" t="s">
        <v>201</v>
      </c>
      <c r="C509" s="104">
        <v>83</v>
      </c>
      <c r="D509" s="106">
        <v>273</v>
      </c>
      <c r="E509" s="318">
        <v>230935</v>
      </c>
      <c r="F509" s="106">
        <v>13855</v>
      </c>
    </row>
    <row r="510" spans="1:6" ht="13.5">
      <c r="A510" s="131"/>
      <c r="B510" s="364" t="s">
        <v>202</v>
      </c>
      <c r="C510" s="104">
        <v>46</v>
      </c>
      <c r="D510" s="106">
        <v>288</v>
      </c>
      <c r="E510" s="318" t="s">
        <v>779</v>
      </c>
      <c r="F510" s="318" t="s">
        <v>779</v>
      </c>
    </row>
    <row r="511" spans="1:6" ht="13.5">
      <c r="A511" s="131"/>
      <c r="B511" s="364" t="s">
        <v>203</v>
      </c>
      <c r="C511" s="104">
        <v>13</v>
      </c>
      <c r="D511" s="106">
        <v>160</v>
      </c>
      <c r="E511" s="318">
        <v>225203</v>
      </c>
      <c r="F511" s="106">
        <v>15287</v>
      </c>
    </row>
    <row r="512" spans="1:6" ht="13.5">
      <c r="A512" s="131"/>
      <c r="B512" s="364" t="s">
        <v>204</v>
      </c>
      <c r="C512" s="104">
        <v>8</v>
      </c>
      <c r="D512" s="106">
        <v>202</v>
      </c>
      <c r="E512" s="318">
        <v>383027</v>
      </c>
      <c r="F512" s="106">
        <v>21160</v>
      </c>
    </row>
    <row r="513" spans="1:6" ht="13.5">
      <c r="A513" s="131"/>
      <c r="B513" s="364" t="s">
        <v>205</v>
      </c>
      <c r="C513" s="104">
        <v>5</v>
      </c>
      <c r="D513" s="106">
        <v>186</v>
      </c>
      <c r="E513" s="318" t="s">
        <v>779</v>
      </c>
      <c r="F513" s="318" t="s">
        <v>779</v>
      </c>
    </row>
    <row r="514" spans="1:6" ht="13.5">
      <c r="A514" s="131"/>
      <c r="B514" s="364" t="s">
        <v>206</v>
      </c>
      <c r="C514" s="104">
        <v>1</v>
      </c>
      <c r="D514" s="106">
        <v>59</v>
      </c>
      <c r="E514" s="318" t="s">
        <v>779</v>
      </c>
      <c r="F514" s="318" t="s">
        <v>779</v>
      </c>
    </row>
    <row r="515" spans="1:6" ht="13.5">
      <c r="A515" s="131"/>
      <c r="B515" s="364" t="s">
        <v>207</v>
      </c>
      <c r="C515" s="104">
        <v>0</v>
      </c>
      <c r="D515" s="106">
        <v>0</v>
      </c>
      <c r="E515" s="318">
        <v>0</v>
      </c>
      <c r="F515" s="106">
        <v>0</v>
      </c>
    </row>
    <row r="516" spans="1:6" ht="13.5">
      <c r="A516" s="131"/>
      <c r="B516" s="364"/>
      <c r="C516" s="103"/>
      <c r="D516" s="103"/>
      <c r="E516" s="317"/>
      <c r="F516" s="103"/>
    </row>
    <row r="517" spans="1:6" ht="13.5">
      <c r="A517" s="131">
        <v>602</v>
      </c>
      <c r="B517" s="364" t="s">
        <v>250</v>
      </c>
      <c r="C517" s="103">
        <v>221</v>
      </c>
      <c r="D517" s="103">
        <v>587</v>
      </c>
      <c r="E517" s="317">
        <v>562625</v>
      </c>
      <c r="F517" s="103">
        <v>23697</v>
      </c>
    </row>
    <row r="518" spans="1:6" ht="13.5">
      <c r="A518" s="131"/>
      <c r="B518" s="364" t="s">
        <v>200</v>
      </c>
      <c r="C518" s="104">
        <v>149</v>
      </c>
      <c r="D518" s="106">
        <v>241</v>
      </c>
      <c r="E518" s="318">
        <v>106562</v>
      </c>
      <c r="F518" s="106">
        <v>10382</v>
      </c>
    </row>
    <row r="519" spans="1:6" ht="13.5">
      <c r="A519" s="131"/>
      <c r="B519" s="364" t="s">
        <v>201</v>
      </c>
      <c r="C519" s="104">
        <v>43</v>
      </c>
      <c r="D519" s="106">
        <v>140</v>
      </c>
      <c r="E519" s="318">
        <v>202959</v>
      </c>
      <c r="F519" s="106">
        <v>5850</v>
      </c>
    </row>
    <row r="520" spans="1:6" ht="13.5">
      <c r="A520" s="131"/>
      <c r="B520" s="364" t="s">
        <v>202</v>
      </c>
      <c r="C520" s="104">
        <v>27</v>
      </c>
      <c r="D520" s="106">
        <v>167</v>
      </c>
      <c r="E520" s="318" t="s">
        <v>779</v>
      </c>
      <c r="F520" s="318" t="s">
        <v>779</v>
      </c>
    </row>
    <row r="521" spans="1:6" ht="13.5">
      <c r="A521" s="131"/>
      <c r="B521" s="364" t="s">
        <v>203</v>
      </c>
      <c r="C521" s="104">
        <v>1</v>
      </c>
      <c r="D521" s="106">
        <v>12</v>
      </c>
      <c r="E521" s="318" t="s">
        <v>779</v>
      </c>
      <c r="F521" s="318" t="s">
        <v>779</v>
      </c>
    </row>
    <row r="522" spans="1:6" ht="13.5">
      <c r="A522" s="131"/>
      <c r="B522" s="364" t="s">
        <v>204</v>
      </c>
      <c r="C522" s="104">
        <v>1</v>
      </c>
      <c r="D522" s="106">
        <v>27</v>
      </c>
      <c r="E522" s="318" t="s">
        <v>779</v>
      </c>
      <c r="F522" s="318" t="s">
        <v>779</v>
      </c>
    </row>
    <row r="523" spans="1:6" ht="13.5">
      <c r="A523" s="131"/>
      <c r="B523" s="364" t="s">
        <v>205</v>
      </c>
      <c r="C523" s="104">
        <v>0</v>
      </c>
      <c r="D523" s="106">
        <v>0</v>
      </c>
      <c r="E523" s="318">
        <v>0</v>
      </c>
      <c r="F523" s="106">
        <v>0</v>
      </c>
    </row>
    <row r="524" spans="1:6" ht="13.5">
      <c r="A524" s="131"/>
      <c r="B524" s="364" t="s">
        <v>206</v>
      </c>
      <c r="C524" s="104">
        <v>0</v>
      </c>
      <c r="D524" s="106">
        <v>0</v>
      </c>
      <c r="E524" s="318">
        <v>0</v>
      </c>
      <c r="F524" s="106">
        <v>0</v>
      </c>
    </row>
    <row r="525" spans="1:6" ht="13.5">
      <c r="A525" s="131"/>
      <c r="B525" s="364" t="s">
        <v>207</v>
      </c>
      <c r="C525" s="104">
        <v>0</v>
      </c>
      <c r="D525" s="106">
        <v>0</v>
      </c>
      <c r="E525" s="318">
        <v>0</v>
      </c>
      <c r="F525" s="106">
        <v>0</v>
      </c>
    </row>
    <row r="526" spans="1:6" ht="13.5">
      <c r="A526" s="131"/>
      <c r="B526" s="364"/>
      <c r="C526" s="103"/>
      <c r="D526" s="103"/>
      <c r="E526" s="317"/>
      <c r="F526" s="103"/>
    </row>
    <row r="527" spans="1:6" ht="13.5">
      <c r="A527" s="131">
        <v>603</v>
      </c>
      <c r="B527" s="364" t="s">
        <v>251</v>
      </c>
      <c r="C527" s="103">
        <v>1323</v>
      </c>
      <c r="D527" s="103">
        <v>7722</v>
      </c>
      <c r="E527" s="317">
        <v>15884387</v>
      </c>
      <c r="F527" s="103">
        <v>220772</v>
      </c>
    </row>
    <row r="528" spans="1:6" ht="13.5">
      <c r="A528" s="131"/>
      <c r="B528" s="364" t="s">
        <v>200</v>
      </c>
      <c r="C528" s="104">
        <v>396</v>
      </c>
      <c r="D528" s="106">
        <v>628</v>
      </c>
      <c r="E528" s="318">
        <v>839150</v>
      </c>
      <c r="F528" s="106">
        <v>18702</v>
      </c>
    </row>
    <row r="529" spans="1:6" ht="13.5">
      <c r="A529" s="131"/>
      <c r="B529" s="364" t="s">
        <v>201</v>
      </c>
      <c r="C529" s="104">
        <v>304</v>
      </c>
      <c r="D529" s="106">
        <v>1049</v>
      </c>
      <c r="E529" s="318">
        <v>2041964</v>
      </c>
      <c r="F529" s="106">
        <v>24645</v>
      </c>
    </row>
    <row r="530" spans="1:6" ht="13.5">
      <c r="A530" s="131"/>
      <c r="B530" s="364" t="s">
        <v>202</v>
      </c>
      <c r="C530" s="104">
        <v>384</v>
      </c>
      <c r="D530" s="106">
        <v>2506</v>
      </c>
      <c r="E530" s="318">
        <v>5448915</v>
      </c>
      <c r="F530" s="106">
        <v>42009</v>
      </c>
    </row>
    <row r="531" spans="1:6" ht="13.5">
      <c r="A531" s="131"/>
      <c r="B531" s="364" t="s">
        <v>203</v>
      </c>
      <c r="C531" s="104">
        <v>212</v>
      </c>
      <c r="D531" s="106">
        <v>2867</v>
      </c>
      <c r="E531" s="318">
        <v>6140084</v>
      </c>
      <c r="F531" s="106">
        <v>113078</v>
      </c>
    </row>
    <row r="532" spans="1:6" ht="13.5">
      <c r="A532" s="131"/>
      <c r="B532" s="364" t="s">
        <v>204</v>
      </c>
      <c r="C532" s="104">
        <v>20</v>
      </c>
      <c r="D532" s="106">
        <v>449</v>
      </c>
      <c r="E532" s="318">
        <v>896962</v>
      </c>
      <c r="F532" s="106">
        <v>18080</v>
      </c>
    </row>
    <row r="533" spans="1:6" ht="13.5">
      <c r="A533" s="131"/>
      <c r="B533" s="364" t="s">
        <v>205</v>
      </c>
      <c r="C533" s="104">
        <v>7</v>
      </c>
      <c r="D533" s="106">
        <v>223</v>
      </c>
      <c r="E533" s="318">
        <v>517312</v>
      </c>
      <c r="F533" s="106">
        <v>4258</v>
      </c>
    </row>
    <row r="534" spans="1:6" ht="13.5">
      <c r="A534" s="131"/>
      <c r="B534" s="364" t="s">
        <v>206</v>
      </c>
      <c r="C534" s="104">
        <v>0</v>
      </c>
      <c r="D534" s="106">
        <v>0</v>
      </c>
      <c r="E534" s="318">
        <v>0</v>
      </c>
      <c r="F534" s="106">
        <v>0</v>
      </c>
    </row>
    <row r="535" spans="1:6" ht="13.5">
      <c r="A535" s="131"/>
      <c r="B535" s="364" t="s">
        <v>207</v>
      </c>
      <c r="C535" s="104">
        <v>0</v>
      </c>
      <c r="D535" s="106">
        <v>0</v>
      </c>
      <c r="E535" s="318">
        <v>0</v>
      </c>
      <c r="F535" s="106">
        <v>0</v>
      </c>
    </row>
    <row r="536" spans="1:6" ht="13.5">
      <c r="A536" s="131"/>
      <c r="B536" s="364"/>
      <c r="C536" s="103"/>
      <c r="D536" s="103"/>
      <c r="E536" s="317"/>
      <c r="F536" s="103"/>
    </row>
    <row r="537" spans="1:6" ht="13.5">
      <c r="A537" s="131">
        <v>604</v>
      </c>
      <c r="B537" s="364" t="s">
        <v>252</v>
      </c>
      <c r="C537" s="103">
        <v>198</v>
      </c>
      <c r="D537" s="103">
        <v>906</v>
      </c>
      <c r="E537" s="317">
        <v>2004462</v>
      </c>
      <c r="F537" s="103">
        <v>30913</v>
      </c>
    </row>
    <row r="538" spans="1:6" ht="13.5">
      <c r="A538" s="131"/>
      <c r="B538" s="364" t="s">
        <v>200</v>
      </c>
      <c r="C538" s="104">
        <v>70</v>
      </c>
      <c r="D538" s="106">
        <v>106</v>
      </c>
      <c r="E538" s="318">
        <v>105369</v>
      </c>
      <c r="F538" s="106">
        <v>4081</v>
      </c>
    </row>
    <row r="539" spans="1:6" ht="13.5">
      <c r="A539" s="131"/>
      <c r="B539" s="364" t="s">
        <v>201</v>
      </c>
      <c r="C539" s="104">
        <v>54</v>
      </c>
      <c r="D539" s="106">
        <v>185</v>
      </c>
      <c r="E539" s="318">
        <v>366378</v>
      </c>
      <c r="F539" s="106">
        <v>5677</v>
      </c>
    </row>
    <row r="540" spans="1:6" ht="13.5">
      <c r="A540" s="131"/>
      <c r="B540" s="364" t="s">
        <v>202</v>
      </c>
      <c r="C540" s="104">
        <v>59</v>
      </c>
      <c r="D540" s="106">
        <v>377</v>
      </c>
      <c r="E540" s="318">
        <v>1036234</v>
      </c>
      <c r="F540" s="106">
        <v>9352</v>
      </c>
    </row>
    <row r="541" spans="1:6" ht="13.5">
      <c r="A541" s="131"/>
      <c r="B541" s="364" t="s">
        <v>203</v>
      </c>
      <c r="C541" s="104">
        <v>12</v>
      </c>
      <c r="D541" s="106">
        <v>153</v>
      </c>
      <c r="E541" s="318">
        <v>389812</v>
      </c>
      <c r="F541" s="318">
        <v>9652</v>
      </c>
    </row>
    <row r="542" spans="1:6" ht="13.5">
      <c r="A542" s="131"/>
      <c r="B542" s="364" t="s">
        <v>204</v>
      </c>
      <c r="C542" s="104">
        <v>2</v>
      </c>
      <c r="D542" s="106">
        <v>48</v>
      </c>
      <c r="E542" s="318" t="s">
        <v>779</v>
      </c>
      <c r="F542" s="318" t="s">
        <v>779</v>
      </c>
    </row>
    <row r="543" spans="1:6" ht="13.5">
      <c r="A543" s="131"/>
      <c r="B543" s="364" t="s">
        <v>205</v>
      </c>
      <c r="C543" s="104">
        <v>1</v>
      </c>
      <c r="D543" s="106">
        <v>37</v>
      </c>
      <c r="E543" s="318" t="s">
        <v>779</v>
      </c>
      <c r="F543" s="318" t="s">
        <v>779</v>
      </c>
    </row>
    <row r="544" spans="1:6" ht="13.5">
      <c r="A544" s="131"/>
      <c r="B544" s="364" t="s">
        <v>206</v>
      </c>
      <c r="C544" s="104">
        <v>0</v>
      </c>
      <c r="D544" s="106">
        <v>0</v>
      </c>
      <c r="E544" s="318">
        <v>0</v>
      </c>
      <c r="F544" s="106">
        <v>0</v>
      </c>
    </row>
    <row r="545" spans="1:6" ht="13.5">
      <c r="A545" s="131"/>
      <c r="B545" s="364" t="s">
        <v>207</v>
      </c>
      <c r="C545" s="104">
        <v>0</v>
      </c>
      <c r="D545" s="106">
        <v>0</v>
      </c>
      <c r="E545" s="318">
        <v>0</v>
      </c>
      <c r="F545" s="106">
        <v>0</v>
      </c>
    </row>
    <row r="546" spans="1:6" ht="13.5">
      <c r="A546" s="131"/>
      <c r="B546" s="364"/>
      <c r="C546" s="103"/>
      <c r="D546" s="103"/>
      <c r="E546" s="317"/>
      <c r="F546" s="103"/>
    </row>
    <row r="547" spans="1:6" ht="13.5">
      <c r="A547" s="131">
        <v>605</v>
      </c>
      <c r="B547" s="364" t="s">
        <v>253</v>
      </c>
      <c r="C547" s="103">
        <v>984</v>
      </c>
      <c r="D547" s="103">
        <v>5535</v>
      </c>
      <c r="E547" s="317">
        <v>27695609</v>
      </c>
      <c r="F547" s="103">
        <v>20686</v>
      </c>
    </row>
    <row r="548" spans="1:6" ht="13.5">
      <c r="A548" s="131"/>
      <c r="B548" s="364" t="s">
        <v>200</v>
      </c>
      <c r="C548" s="104">
        <v>203</v>
      </c>
      <c r="D548" s="106">
        <v>316</v>
      </c>
      <c r="E548" s="318">
        <v>3056712</v>
      </c>
      <c r="F548" s="106">
        <v>4773</v>
      </c>
    </row>
    <row r="549" spans="1:6" ht="13.5">
      <c r="A549" s="131"/>
      <c r="B549" s="364" t="s">
        <v>201</v>
      </c>
      <c r="C549" s="104">
        <v>316</v>
      </c>
      <c r="D549" s="106">
        <v>1104</v>
      </c>
      <c r="E549" s="318">
        <v>4274506</v>
      </c>
      <c r="F549" s="106">
        <v>7501</v>
      </c>
    </row>
    <row r="550" spans="1:6" ht="13.5">
      <c r="A550" s="131"/>
      <c r="B550" s="364" t="s">
        <v>202</v>
      </c>
      <c r="C550" s="104">
        <v>340</v>
      </c>
      <c r="D550" s="106">
        <v>2184</v>
      </c>
      <c r="E550" s="318">
        <v>10175463</v>
      </c>
      <c r="F550" s="106">
        <v>5271</v>
      </c>
    </row>
    <row r="551" spans="1:6" ht="13.5">
      <c r="A551" s="131"/>
      <c r="B551" s="364" t="s">
        <v>203</v>
      </c>
      <c r="C551" s="104">
        <v>106</v>
      </c>
      <c r="D551" s="106">
        <v>1398</v>
      </c>
      <c r="E551" s="318">
        <v>7352077</v>
      </c>
      <c r="F551" s="106">
        <v>2750</v>
      </c>
    </row>
    <row r="552" spans="1:6" ht="13.5">
      <c r="A552" s="131"/>
      <c r="B552" s="364" t="s">
        <v>204</v>
      </c>
      <c r="C552" s="104">
        <v>12</v>
      </c>
      <c r="D552" s="106">
        <v>278</v>
      </c>
      <c r="E552" s="318">
        <v>1850163</v>
      </c>
      <c r="F552" s="106">
        <v>20</v>
      </c>
    </row>
    <row r="553" spans="1:6" ht="13.5">
      <c r="A553" s="139"/>
      <c r="B553" s="364" t="s">
        <v>205</v>
      </c>
      <c r="C553" s="104">
        <v>6</v>
      </c>
      <c r="D553" s="106">
        <v>204</v>
      </c>
      <c r="E553" s="318" t="s">
        <v>779</v>
      </c>
      <c r="F553" s="318" t="s">
        <v>779</v>
      </c>
    </row>
    <row r="554" spans="1:6" ht="13.5">
      <c r="A554" s="131"/>
      <c r="B554" s="364" t="s">
        <v>206</v>
      </c>
      <c r="C554" s="104">
        <v>1</v>
      </c>
      <c r="D554" s="106">
        <v>51</v>
      </c>
      <c r="E554" s="318" t="s">
        <v>779</v>
      </c>
      <c r="F554" s="318" t="s">
        <v>779</v>
      </c>
    </row>
    <row r="555" spans="1:6" ht="13.5">
      <c r="A555" s="131"/>
      <c r="B555" s="364" t="s">
        <v>207</v>
      </c>
      <c r="C555" s="104">
        <v>0</v>
      </c>
      <c r="D555" s="106">
        <v>0</v>
      </c>
      <c r="E555" s="318">
        <v>0</v>
      </c>
      <c r="F555" s="106">
        <v>0</v>
      </c>
    </row>
    <row r="556" spans="1:6" ht="13.5">
      <c r="A556" s="131"/>
      <c r="B556" s="364"/>
      <c r="C556" s="103"/>
      <c r="D556" s="103"/>
      <c r="E556" s="317"/>
      <c r="F556" s="103"/>
    </row>
    <row r="557" spans="1:6" ht="13.5">
      <c r="A557" s="131">
        <v>606</v>
      </c>
      <c r="B557" s="364" t="s">
        <v>254</v>
      </c>
      <c r="C557" s="103">
        <v>591</v>
      </c>
      <c r="D557" s="103">
        <v>8590</v>
      </c>
      <c r="E557" s="317">
        <v>4407687</v>
      </c>
      <c r="F557" s="103">
        <v>84836</v>
      </c>
    </row>
    <row r="558" spans="1:6" ht="13.5">
      <c r="A558" s="131"/>
      <c r="B558" s="364" t="s">
        <v>200</v>
      </c>
      <c r="C558" s="104">
        <v>141</v>
      </c>
      <c r="D558" s="106">
        <v>223</v>
      </c>
      <c r="E558" s="318">
        <v>212466</v>
      </c>
      <c r="F558" s="106">
        <v>6933</v>
      </c>
    </row>
    <row r="559" spans="1:6" ht="13.5">
      <c r="A559" s="131"/>
      <c r="B559" s="364" t="s">
        <v>201</v>
      </c>
      <c r="C559" s="104">
        <v>79</v>
      </c>
      <c r="D559" s="106">
        <v>258</v>
      </c>
      <c r="E559" s="318">
        <v>297900</v>
      </c>
      <c r="F559" s="106">
        <v>5807</v>
      </c>
    </row>
    <row r="560" spans="1:6" ht="13.5">
      <c r="A560" s="131"/>
      <c r="B560" s="364" t="s">
        <v>202</v>
      </c>
      <c r="C560" s="104">
        <v>85</v>
      </c>
      <c r="D560" s="106">
        <v>580</v>
      </c>
      <c r="E560" s="318">
        <v>586335</v>
      </c>
      <c r="F560" s="106">
        <v>7878</v>
      </c>
    </row>
    <row r="561" spans="1:6" ht="13.5">
      <c r="A561" s="131"/>
      <c r="B561" s="364" t="s">
        <v>203</v>
      </c>
      <c r="C561" s="104">
        <v>119</v>
      </c>
      <c r="D561" s="106">
        <v>1699</v>
      </c>
      <c r="E561" s="318">
        <v>867399</v>
      </c>
      <c r="F561" s="106">
        <v>19109</v>
      </c>
    </row>
    <row r="562" spans="1:6" ht="13.5">
      <c r="A562" s="131"/>
      <c r="B562" s="364" t="s">
        <v>204</v>
      </c>
      <c r="C562" s="104">
        <v>90</v>
      </c>
      <c r="D562" s="106">
        <v>2224</v>
      </c>
      <c r="E562" s="318">
        <v>1114050</v>
      </c>
      <c r="F562" s="106">
        <v>23854</v>
      </c>
    </row>
    <row r="563" spans="1:6" ht="13.5">
      <c r="A563" s="131"/>
      <c r="B563" s="364" t="s">
        <v>205</v>
      </c>
      <c r="C563" s="104">
        <v>63</v>
      </c>
      <c r="D563" s="106">
        <v>2259</v>
      </c>
      <c r="E563" s="318" t="s">
        <v>779</v>
      </c>
      <c r="F563" s="318" t="s">
        <v>779</v>
      </c>
    </row>
    <row r="564" spans="1:6" ht="13.5">
      <c r="A564" s="131"/>
      <c r="B564" s="364" t="s">
        <v>206</v>
      </c>
      <c r="C564" s="104">
        <v>11</v>
      </c>
      <c r="D564" s="106">
        <v>727</v>
      </c>
      <c r="E564" s="318">
        <v>268429</v>
      </c>
      <c r="F564" s="106">
        <v>0</v>
      </c>
    </row>
    <row r="565" spans="1:6" ht="13.5">
      <c r="A565" s="131"/>
      <c r="B565" s="364" t="s">
        <v>207</v>
      </c>
      <c r="C565" s="104">
        <v>3</v>
      </c>
      <c r="D565" s="106">
        <v>620</v>
      </c>
      <c r="E565" s="318" t="s">
        <v>779</v>
      </c>
      <c r="F565" s="318" t="s">
        <v>779</v>
      </c>
    </row>
    <row r="566" spans="1:6" ht="13.5">
      <c r="A566" s="131"/>
      <c r="B566" s="364"/>
      <c r="C566" s="103"/>
      <c r="D566" s="103"/>
      <c r="E566" s="317"/>
      <c r="F566" s="103"/>
    </row>
    <row r="567" spans="1:6" ht="13.5">
      <c r="A567" s="131">
        <v>607</v>
      </c>
      <c r="B567" s="364" t="s">
        <v>255</v>
      </c>
      <c r="C567" s="103">
        <v>312</v>
      </c>
      <c r="D567" s="103">
        <v>2015</v>
      </c>
      <c r="E567" s="317">
        <v>4177624</v>
      </c>
      <c r="F567" s="103">
        <v>97381</v>
      </c>
    </row>
    <row r="568" spans="1:6" ht="13.5">
      <c r="A568" s="131"/>
      <c r="B568" s="364" t="s">
        <v>200</v>
      </c>
      <c r="C568" s="104">
        <v>147</v>
      </c>
      <c r="D568" s="106">
        <v>233</v>
      </c>
      <c r="E568" s="318">
        <v>236928</v>
      </c>
      <c r="F568" s="106">
        <v>8595</v>
      </c>
    </row>
    <row r="569" spans="1:6" ht="13.5">
      <c r="A569" s="131"/>
      <c r="B569" s="364" t="s">
        <v>201</v>
      </c>
      <c r="C569" s="104">
        <v>68</v>
      </c>
      <c r="D569" s="106">
        <v>231</v>
      </c>
      <c r="E569" s="318">
        <v>307347</v>
      </c>
      <c r="F569" s="106">
        <v>10239</v>
      </c>
    </row>
    <row r="570" spans="1:6" ht="13.5">
      <c r="A570" s="131"/>
      <c r="B570" s="364" t="s">
        <v>202</v>
      </c>
      <c r="C570" s="104">
        <v>55</v>
      </c>
      <c r="D570" s="106">
        <v>367</v>
      </c>
      <c r="E570" s="318">
        <v>830300</v>
      </c>
      <c r="F570" s="106">
        <v>16660</v>
      </c>
    </row>
    <row r="571" spans="1:6" ht="13.5">
      <c r="A571" s="131"/>
      <c r="B571" s="364" t="s">
        <v>203</v>
      </c>
      <c r="C571" s="104">
        <v>21</v>
      </c>
      <c r="D571" s="106">
        <v>293</v>
      </c>
      <c r="E571" s="318">
        <v>824002</v>
      </c>
      <c r="F571" s="106">
        <v>17522</v>
      </c>
    </row>
    <row r="572" spans="1:6" ht="13.5">
      <c r="A572" s="131"/>
      <c r="B572" s="364" t="s">
        <v>204</v>
      </c>
      <c r="C572" s="104">
        <v>7</v>
      </c>
      <c r="D572" s="106">
        <v>169</v>
      </c>
      <c r="E572" s="318">
        <v>295096</v>
      </c>
      <c r="F572" s="106">
        <v>4102</v>
      </c>
    </row>
    <row r="573" spans="1:6" ht="13.5">
      <c r="A573" s="131"/>
      <c r="B573" s="364" t="s">
        <v>205</v>
      </c>
      <c r="C573" s="104">
        <v>10</v>
      </c>
      <c r="D573" s="106">
        <v>400</v>
      </c>
      <c r="E573" s="318">
        <v>633765</v>
      </c>
      <c r="F573" s="106">
        <v>26784</v>
      </c>
    </row>
    <row r="574" spans="1:6" ht="13.5">
      <c r="A574" s="131"/>
      <c r="B574" s="364" t="s">
        <v>206</v>
      </c>
      <c r="C574" s="104">
        <v>3</v>
      </c>
      <c r="D574" s="106">
        <v>173</v>
      </c>
      <c r="E574" s="318" t="s">
        <v>779</v>
      </c>
      <c r="F574" s="318" t="s">
        <v>779</v>
      </c>
    </row>
    <row r="575" spans="1:6" ht="13.5">
      <c r="A575" s="131"/>
      <c r="B575" s="364" t="s">
        <v>207</v>
      </c>
      <c r="C575" s="104">
        <v>1</v>
      </c>
      <c r="D575" s="106">
        <v>149</v>
      </c>
      <c r="E575" s="318" t="s">
        <v>779</v>
      </c>
      <c r="F575" s="318" t="s">
        <v>779</v>
      </c>
    </row>
    <row r="576" spans="1:6" ht="13.5">
      <c r="A576" s="131"/>
      <c r="B576" s="364"/>
      <c r="C576" s="103"/>
      <c r="D576" s="103"/>
      <c r="E576" s="317"/>
      <c r="F576" s="103"/>
    </row>
    <row r="577" spans="1:6" ht="13.5">
      <c r="A577" s="131">
        <v>608</v>
      </c>
      <c r="B577" s="364" t="s">
        <v>256</v>
      </c>
      <c r="C577" s="103">
        <v>305</v>
      </c>
      <c r="D577" s="103">
        <v>1103</v>
      </c>
      <c r="E577" s="317">
        <v>1466396</v>
      </c>
      <c r="F577" s="103">
        <v>24492</v>
      </c>
    </row>
    <row r="578" spans="1:6" ht="13.5">
      <c r="A578" s="131"/>
      <c r="B578" s="364" t="s">
        <v>200</v>
      </c>
      <c r="C578" s="104">
        <v>140</v>
      </c>
      <c r="D578" s="103">
        <v>226</v>
      </c>
      <c r="E578" s="317">
        <v>135693</v>
      </c>
      <c r="F578" s="106">
        <v>6706</v>
      </c>
    </row>
    <row r="579" spans="1:6" ht="13.5">
      <c r="A579" s="131"/>
      <c r="B579" s="364" t="s">
        <v>201</v>
      </c>
      <c r="C579" s="104">
        <v>94</v>
      </c>
      <c r="D579" s="103">
        <v>320</v>
      </c>
      <c r="E579" s="317">
        <v>391571</v>
      </c>
      <c r="F579" s="106">
        <v>8269</v>
      </c>
    </row>
    <row r="580" spans="1:6" ht="13.5">
      <c r="A580" s="131"/>
      <c r="B580" s="364" t="s">
        <v>202</v>
      </c>
      <c r="C580" s="104">
        <v>54</v>
      </c>
      <c r="D580" s="103">
        <v>330</v>
      </c>
      <c r="E580" s="317">
        <v>584633</v>
      </c>
      <c r="F580" s="106">
        <v>6787</v>
      </c>
    </row>
    <row r="581" spans="1:6" ht="13.5">
      <c r="A581" s="131"/>
      <c r="B581" s="364" t="s">
        <v>203</v>
      </c>
      <c r="C581" s="104">
        <v>16</v>
      </c>
      <c r="D581" s="103">
        <v>203</v>
      </c>
      <c r="E581" s="317" t="s">
        <v>779</v>
      </c>
      <c r="F581" s="317" t="s">
        <v>779</v>
      </c>
    </row>
    <row r="582" spans="1:6" ht="13.5">
      <c r="A582" s="131"/>
      <c r="B582" s="364" t="s">
        <v>204</v>
      </c>
      <c r="C582" s="104">
        <v>1</v>
      </c>
      <c r="D582" s="103">
        <v>24</v>
      </c>
      <c r="E582" s="317" t="s">
        <v>779</v>
      </c>
      <c r="F582" s="317" t="s">
        <v>779</v>
      </c>
    </row>
    <row r="583" spans="1:6" ht="13.5">
      <c r="A583" s="131"/>
      <c r="B583" s="364" t="s">
        <v>205</v>
      </c>
      <c r="C583" s="104">
        <v>0</v>
      </c>
      <c r="D583" s="103">
        <v>0</v>
      </c>
      <c r="E583" s="317">
        <v>0</v>
      </c>
      <c r="F583" s="106">
        <v>0</v>
      </c>
    </row>
    <row r="584" spans="1:6" ht="13.5">
      <c r="A584" s="131"/>
      <c r="B584" s="364" t="s">
        <v>206</v>
      </c>
      <c r="C584" s="104">
        <v>0</v>
      </c>
      <c r="D584" s="103">
        <v>0</v>
      </c>
      <c r="E584" s="317">
        <v>0</v>
      </c>
      <c r="F584" s="106">
        <v>0</v>
      </c>
    </row>
    <row r="585" spans="1:6" ht="13.5">
      <c r="A585" s="131"/>
      <c r="B585" s="364" t="s">
        <v>207</v>
      </c>
      <c r="C585" s="104">
        <v>0</v>
      </c>
      <c r="D585" s="103">
        <v>0</v>
      </c>
      <c r="E585" s="317">
        <v>0</v>
      </c>
      <c r="F585" s="106">
        <v>0</v>
      </c>
    </row>
    <row r="586" spans="1:6" ht="13.5">
      <c r="A586" s="131"/>
      <c r="B586" s="364"/>
      <c r="C586" s="103"/>
      <c r="D586" s="103"/>
      <c r="E586" s="317"/>
      <c r="F586" s="103"/>
    </row>
    <row r="587" spans="1:6" ht="13.5">
      <c r="A587" s="131">
        <v>609</v>
      </c>
      <c r="B587" s="364" t="s">
        <v>257</v>
      </c>
      <c r="C587" s="103">
        <v>1447</v>
      </c>
      <c r="D587" s="103">
        <v>7292</v>
      </c>
      <c r="E587" s="317">
        <v>11160589</v>
      </c>
      <c r="F587" s="103">
        <v>394256</v>
      </c>
    </row>
    <row r="588" spans="2:6" ht="13.5">
      <c r="B588" s="364" t="s">
        <v>200</v>
      </c>
      <c r="C588" s="104">
        <v>752</v>
      </c>
      <c r="D588" s="103">
        <v>1174</v>
      </c>
      <c r="E588" s="317">
        <v>1212381</v>
      </c>
      <c r="F588" s="103">
        <v>38964</v>
      </c>
    </row>
    <row r="589" spans="2:6" ht="13.5">
      <c r="B589" s="364" t="s">
        <v>201</v>
      </c>
      <c r="C589" s="104">
        <v>381</v>
      </c>
      <c r="D589" s="103">
        <v>1301</v>
      </c>
      <c r="E589" s="317">
        <v>1516804</v>
      </c>
      <c r="F589" s="103">
        <v>57903</v>
      </c>
    </row>
    <row r="590" spans="2:6" ht="13.5">
      <c r="B590" s="364" t="s">
        <v>202</v>
      </c>
      <c r="C590" s="104">
        <v>195</v>
      </c>
      <c r="D590" s="103">
        <v>1204</v>
      </c>
      <c r="E590" s="317">
        <v>1532330</v>
      </c>
      <c r="F590" s="103">
        <v>52709</v>
      </c>
    </row>
    <row r="591" spans="2:6" ht="13.5">
      <c r="B591" s="364" t="s">
        <v>203</v>
      </c>
      <c r="C591" s="104">
        <v>61</v>
      </c>
      <c r="D591" s="103">
        <v>812</v>
      </c>
      <c r="E591" s="317">
        <v>1214562</v>
      </c>
      <c r="F591" s="103">
        <v>29508</v>
      </c>
    </row>
    <row r="592" spans="2:6" ht="13.5">
      <c r="B592" s="364" t="s">
        <v>204</v>
      </c>
      <c r="C592" s="104">
        <v>16</v>
      </c>
      <c r="D592" s="103">
        <v>405</v>
      </c>
      <c r="E592" s="317">
        <v>721911</v>
      </c>
      <c r="F592" s="103">
        <v>27076</v>
      </c>
    </row>
    <row r="593" spans="2:6" ht="13.5">
      <c r="B593" s="364" t="s">
        <v>205</v>
      </c>
      <c r="C593" s="104">
        <v>23</v>
      </c>
      <c r="D593" s="103">
        <v>858</v>
      </c>
      <c r="E593" s="317">
        <v>1734219</v>
      </c>
      <c r="F593" s="103">
        <v>70411</v>
      </c>
    </row>
    <row r="594" spans="2:6" ht="13.5">
      <c r="B594" s="364" t="s">
        <v>206</v>
      </c>
      <c r="C594" s="104">
        <v>13</v>
      </c>
      <c r="D594" s="103">
        <v>844</v>
      </c>
      <c r="E594" s="317">
        <v>1587930</v>
      </c>
      <c r="F594" s="103">
        <v>58426</v>
      </c>
    </row>
    <row r="595" spans="2:6" ht="13.5">
      <c r="B595" s="364" t="s">
        <v>207</v>
      </c>
      <c r="C595" s="104">
        <v>6</v>
      </c>
      <c r="D595" s="103">
        <v>694</v>
      </c>
      <c r="E595" s="317">
        <v>1640452</v>
      </c>
      <c r="F595" s="103">
        <v>59259</v>
      </c>
    </row>
    <row r="596" spans="2:6" ht="13.5">
      <c r="B596" s="364"/>
      <c r="C596" s="103"/>
      <c r="D596" s="103"/>
      <c r="E596" s="317"/>
      <c r="F596" s="103"/>
    </row>
    <row r="597" spans="1:6" ht="13.5">
      <c r="A597" s="130" t="s">
        <v>186</v>
      </c>
      <c r="B597" s="156" t="s">
        <v>258</v>
      </c>
      <c r="C597" s="100">
        <v>416</v>
      </c>
      <c r="D597" s="100">
        <v>2792</v>
      </c>
      <c r="E597" s="322">
        <v>6091815</v>
      </c>
      <c r="F597" s="103">
        <v>0</v>
      </c>
    </row>
    <row r="598" spans="2:6" ht="13.5">
      <c r="B598" s="364" t="s">
        <v>200</v>
      </c>
      <c r="C598" s="104">
        <v>217</v>
      </c>
      <c r="D598" s="106">
        <v>298</v>
      </c>
      <c r="E598" s="316">
        <v>313381</v>
      </c>
      <c r="F598" s="103">
        <v>0</v>
      </c>
    </row>
    <row r="599" spans="2:6" ht="13.5">
      <c r="B599" s="364" t="s">
        <v>201</v>
      </c>
      <c r="C599" s="104">
        <v>60</v>
      </c>
      <c r="D599" s="106">
        <v>204</v>
      </c>
      <c r="E599" s="316">
        <v>392812</v>
      </c>
      <c r="F599" s="103">
        <v>0</v>
      </c>
    </row>
    <row r="600" spans="2:6" ht="13.5">
      <c r="B600" s="364" t="s">
        <v>202</v>
      </c>
      <c r="C600" s="104">
        <v>70</v>
      </c>
      <c r="D600" s="106">
        <v>470</v>
      </c>
      <c r="E600" s="316">
        <v>908669</v>
      </c>
      <c r="F600" s="103">
        <v>0</v>
      </c>
    </row>
    <row r="601" spans="2:6" ht="13.5">
      <c r="B601" s="364" t="s">
        <v>203</v>
      </c>
      <c r="C601" s="104">
        <v>45</v>
      </c>
      <c r="D601" s="106">
        <v>613</v>
      </c>
      <c r="E601" s="316">
        <v>1282835</v>
      </c>
      <c r="F601" s="103">
        <v>0</v>
      </c>
    </row>
    <row r="602" spans="2:6" ht="13.5">
      <c r="B602" s="364" t="s">
        <v>204</v>
      </c>
      <c r="C602" s="104">
        <v>7</v>
      </c>
      <c r="D602" s="106">
        <v>162</v>
      </c>
      <c r="E602" s="318" t="s">
        <v>779</v>
      </c>
      <c r="F602" s="103">
        <v>0</v>
      </c>
    </row>
    <row r="603" spans="2:6" ht="13.5">
      <c r="B603" s="364" t="s">
        <v>205</v>
      </c>
      <c r="C603" s="104">
        <v>7</v>
      </c>
      <c r="D603" s="106">
        <v>278</v>
      </c>
      <c r="E603" s="318">
        <v>757733</v>
      </c>
      <c r="F603" s="103">
        <v>0</v>
      </c>
    </row>
    <row r="604" spans="2:6" ht="13.5">
      <c r="B604" s="364" t="s">
        <v>206</v>
      </c>
      <c r="C604" s="104">
        <v>8</v>
      </c>
      <c r="D604" s="106">
        <v>535</v>
      </c>
      <c r="E604" s="318">
        <v>1160111</v>
      </c>
      <c r="F604" s="103">
        <v>0</v>
      </c>
    </row>
    <row r="605" spans="2:6" ht="13.5">
      <c r="B605" s="364" t="s">
        <v>207</v>
      </c>
      <c r="C605" s="104">
        <v>2</v>
      </c>
      <c r="D605" s="106">
        <v>232</v>
      </c>
      <c r="E605" s="318" t="s">
        <v>779</v>
      </c>
      <c r="F605" s="103">
        <v>0</v>
      </c>
    </row>
    <row r="606" spans="2:6" ht="13.5">
      <c r="B606" s="364"/>
      <c r="C606" s="103"/>
      <c r="D606" s="103"/>
      <c r="E606" s="317"/>
      <c r="F606" s="103"/>
    </row>
    <row r="607" spans="1:6" ht="13.5">
      <c r="A607" s="131" t="s">
        <v>188</v>
      </c>
      <c r="B607" s="364" t="s">
        <v>259</v>
      </c>
      <c r="C607" s="103">
        <v>336</v>
      </c>
      <c r="D607" s="103">
        <v>2400</v>
      </c>
      <c r="E607" s="317">
        <v>5207882</v>
      </c>
      <c r="F607" s="103">
        <v>0</v>
      </c>
    </row>
    <row r="608" spans="1:6" ht="13.5">
      <c r="A608" s="131"/>
      <c r="B608" s="364" t="s">
        <v>200</v>
      </c>
      <c r="C608" s="104">
        <v>169</v>
      </c>
      <c r="D608" s="106">
        <v>232</v>
      </c>
      <c r="E608" s="318">
        <v>290805</v>
      </c>
      <c r="F608" s="103">
        <v>0</v>
      </c>
    </row>
    <row r="609" spans="1:6" ht="13.5">
      <c r="A609" s="131"/>
      <c r="B609" s="364" t="s">
        <v>201</v>
      </c>
      <c r="C609" s="104">
        <v>48</v>
      </c>
      <c r="D609" s="106">
        <v>164</v>
      </c>
      <c r="E609" s="318">
        <v>354932</v>
      </c>
      <c r="F609" s="103">
        <v>0</v>
      </c>
    </row>
    <row r="610" spans="1:6" ht="13.5">
      <c r="A610" s="131"/>
      <c r="B610" s="364" t="s">
        <v>202</v>
      </c>
      <c r="C610" s="104">
        <v>61</v>
      </c>
      <c r="D610" s="106">
        <v>412</v>
      </c>
      <c r="E610" s="318">
        <v>798499</v>
      </c>
      <c r="F610" s="103">
        <v>0</v>
      </c>
    </row>
    <row r="611" spans="1:6" ht="13.5">
      <c r="A611" s="131"/>
      <c r="B611" s="364" t="s">
        <v>203</v>
      </c>
      <c r="C611" s="104">
        <v>37</v>
      </c>
      <c r="D611" s="106">
        <v>496</v>
      </c>
      <c r="E611" s="318">
        <v>944894</v>
      </c>
      <c r="F611" s="103">
        <v>0</v>
      </c>
    </row>
    <row r="612" spans="1:6" ht="13.5">
      <c r="A612" s="131"/>
      <c r="B612" s="364" t="s">
        <v>204</v>
      </c>
      <c r="C612" s="104">
        <v>6</v>
      </c>
      <c r="D612" s="106">
        <v>141</v>
      </c>
      <c r="E612" s="318" t="s">
        <v>779</v>
      </c>
      <c r="F612" s="103">
        <v>0</v>
      </c>
    </row>
    <row r="613" spans="1:6" ht="13.5">
      <c r="A613" s="131"/>
      <c r="B613" s="364" t="s">
        <v>205</v>
      </c>
      <c r="C613" s="104">
        <v>6</v>
      </c>
      <c r="D613" s="106">
        <v>246</v>
      </c>
      <c r="E613" s="318" t="s">
        <v>779</v>
      </c>
      <c r="F613" s="103">
        <v>0</v>
      </c>
    </row>
    <row r="614" spans="1:6" ht="13.5">
      <c r="A614" s="131"/>
      <c r="B614" s="364" t="s">
        <v>206</v>
      </c>
      <c r="C614" s="104">
        <v>7</v>
      </c>
      <c r="D614" s="106">
        <v>477</v>
      </c>
      <c r="E614" s="318" t="s">
        <v>779</v>
      </c>
      <c r="F614" s="103">
        <v>0</v>
      </c>
    </row>
    <row r="615" spans="1:6" ht="13.5">
      <c r="A615" s="131"/>
      <c r="B615" s="364" t="s">
        <v>207</v>
      </c>
      <c r="C615" s="104">
        <v>2</v>
      </c>
      <c r="D615" s="106">
        <v>232</v>
      </c>
      <c r="E615" s="318" t="s">
        <v>779</v>
      </c>
      <c r="F615" s="103">
        <v>0</v>
      </c>
    </row>
    <row r="616" spans="1:6" ht="13.5">
      <c r="A616" s="131"/>
      <c r="B616" s="364"/>
      <c r="C616" s="103"/>
      <c r="D616" s="103"/>
      <c r="E616" s="317"/>
      <c r="F616" s="103"/>
    </row>
    <row r="617" spans="1:6" ht="13.5">
      <c r="A617" s="131" t="s">
        <v>194</v>
      </c>
      <c r="B617" s="364" t="s">
        <v>260</v>
      </c>
      <c r="C617" s="103">
        <v>40</v>
      </c>
      <c r="D617" s="103">
        <v>171</v>
      </c>
      <c r="E617" s="317">
        <v>455463</v>
      </c>
      <c r="F617" s="103">
        <v>0</v>
      </c>
    </row>
    <row r="618" spans="1:6" ht="13.5">
      <c r="A618" s="131"/>
      <c r="B618" s="364" t="s">
        <v>200</v>
      </c>
      <c r="C618" s="104">
        <v>26</v>
      </c>
      <c r="D618" s="106">
        <v>34</v>
      </c>
      <c r="E618" s="318">
        <v>6090</v>
      </c>
      <c r="F618" s="103">
        <v>0</v>
      </c>
    </row>
    <row r="619" spans="1:6" ht="13.5">
      <c r="A619" s="131"/>
      <c r="B619" s="364" t="s">
        <v>201</v>
      </c>
      <c r="C619" s="104">
        <v>4</v>
      </c>
      <c r="D619" s="106">
        <v>13</v>
      </c>
      <c r="E619" s="318" t="s">
        <v>779</v>
      </c>
      <c r="F619" s="103">
        <v>0</v>
      </c>
    </row>
    <row r="620" spans="1:6" ht="13.5">
      <c r="A620" s="131"/>
      <c r="B620" s="364" t="s">
        <v>202</v>
      </c>
      <c r="C620" s="104">
        <v>4</v>
      </c>
      <c r="D620" s="106">
        <v>26</v>
      </c>
      <c r="E620" s="318">
        <v>90230</v>
      </c>
      <c r="F620" s="103">
        <v>0</v>
      </c>
    </row>
    <row r="621" spans="1:6" ht="13.5">
      <c r="A621" s="131"/>
      <c r="B621" s="364" t="s">
        <v>203</v>
      </c>
      <c r="C621" s="104">
        <v>5</v>
      </c>
      <c r="D621" s="106">
        <v>66</v>
      </c>
      <c r="E621" s="318">
        <v>244211</v>
      </c>
      <c r="F621" s="103">
        <v>0</v>
      </c>
    </row>
    <row r="622" spans="1:6" ht="13.5">
      <c r="A622" s="131"/>
      <c r="B622" s="364" t="s">
        <v>204</v>
      </c>
      <c r="C622" s="104">
        <v>0</v>
      </c>
      <c r="D622" s="106">
        <v>0</v>
      </c>
      <c r="E622" s="318">
        <v>0</v>
      </c>
      <c r="F622" s="103">
        <v>0</v>
      </c>
    </row>
    <row r="623" spans="1:6" ht="13.5">
      <c r="A623" s="131"/>
      <c r="B623" s="364" t="s">
        <v>205</v>
      </c>
      <c r="C623" s="104">
        <v>1</v>
      </c>
      <c r="D623" s="106">
        <v>32</v>
      </c>
      <c r="E623" s="318" t="s">
        <v>779</v>
      </c>
      <c r="F623" s="103">
        <v>0</v>
      </c>
    </row>
    <row r="624" spans="1:6" ht="13.5">
      <c r="A624" s="131"/>
      <c r="B624" s="364" t="s">
        <v>206</v>
      </c>
      <c r="C624" s="104">
        <v>0</v>
      </c>
      <c r="D624" s="106">
        <v>0</v>
      </c>
      <c r="E624" s="318">
        <v>0</v>
      </c>
      <c r="F624" s="103">
        <v>0</v>
      </c>
    </row>
    <row r="625" spans="1:6" ht="13.5">
      <c r="A625" s="131"/>
      <c r="B625" s="364" t="s">
        <v>207</v>
      </c>
      <c r="C625" s="104">
        <v>0</v>
      </c>
      <c r="D625" s="106">
        <v>0</v>
      </c>
      <c r="E625" s="318">
        <v>0</v>
      </c>
      <c r="F625" s="103">
        <v>0</v>
      </c>
    </row>
    <row r="626" spans="1:6" ht="13.5">
      <c r="A626" s="131"/>
      <c r="B626" s="364"/>
      <c r="C626" s="103"/>
      <c r="D626" s="103"/>
      <c r="E626" s="317"/>
      <c r="F626" s="103"/>
    </row>
    <row r="627" spans="1:6" ht="13.5">
      <c r="A627" s="131" t="s">
        <v>195</v>
      </c>
      <c r="B627" s="364" t="s">
        <v>196</v>
      </c>
      <c r="C627" s="103">
        <v>40</v>
      </c>
      <c r="D627" s="103">
        <v>221</v>
      </c>
      <c r="E627" s="317">
        <v>428470</v>
      </c>
      <c r="F627" s="103">
        <v>0</v>
      </c>
    </row>
    <row r="628" spans="2:6" ht="13.5">
      <c r="B628" s="364" t="s">
        <v>200</v>
      </c>
      <c r="C628" s="104">
        <v>22</v>
      </c>
      <c r="D628" s="103">
        <v>32</v>
      </c>
      <c r="E628" s="317">
        <v>16486</v>
      </c>
      <c r="F628" s="103">
        <v>0</v>
      </c>
    </row>
    <row r="629" spans="2:6" ht="13.5">
      <c r="B629" s="364" t="s">
        <v>201</v>
      </c>
      <c r="C629" s="104">
        <v>8</v>
      </c>
      <c r="D629" s="103">
        <v>27</v>
      </c>
      <c r="E629" s="317" t="s">
        <v>779</v>
      </c>
      <c r="F629" s="103">
        <v>0</v>
      </c>
    </row>
    <row r="630" spans="2:6" ht="13.5">
      <c r="B630" s="364" t="s">
        <v>202</v>
      </c>
      <c r="C630" s="104">
        <v>5</v>
      </c>
      <c r="D630" s="103">
        <v>32</v>
      </c>
      <c r="E630" s="317">
        <v>19940</v>
      </c>
      <c r="F630" s="103">
        <v>0</v>
      </c>
    </row>
    <row r="631" spans="2:6" ht="13.5">
      <c r="B631" s="364" t="s">
        <v>203</v>
      </c>
      <c r="C631" s="104">
        <v>3</v>
      </c>
      <c r="D631" s="103">
        <v>51</v>
      </c>
      <c r="E631" s="317">
        <v>93730</v>
      </c>
      <c r="F631" s="103">
        <v>0</v>
      </c>
    </row>
    <row r="632" spans="2:6" ht="13.5">
      <c r="B632" s="364" t="s">
        <v>204</v>
      </c>
      <c r="C632" s="104">
        <v>1</v>
      </c>
      <c r="D632" s="103">
        <v>21</v>
      </c>
      <c r="E632" s="317" t="s">
        <v>779</v>
      </c>
      <c r="F632" s="103">
        <v>0</v>
      </c>
    </row>
    <row r="633" spans="2:6" ht="13.5">
      <c r="B633" s="364" t="s">
        <v>205</v>
      </c>
      <c r="C633" s="104">
        <v>0</v>
      </c>
      <c r="D633" s="103">
        <v>0</v>
      </c>
      <c r="E633" s="317">
        <v>0</v>
      </c>
      <c r="F633" s="103">
        <v>0</v>
      </c>
    </row>
    <row r="634" spans="2:6" ht="13.5">
      <c r="B634" s="364" t="s">
        <v>206</v>
      </c>
      <c r="C634" s="104">
        <v>1</v>
      </c>
      <c r="D634" s="103">
        <v>58</v>
      </c>
      <c r="E634" s="317" t="s">
        <v>779</v>
      </c>
      <c r="F634" s="103">
        <v>0</v>
      </c>
    </row>
    <row r="635" spans="2:6" ht="13.5">
      <c r="B635" s="364" t="s">
        <v>207</v>
      </c>
      <c r="C635" s="104">
        <v>0</v>
      </c>
      <c r="D635" s="103">
        <v>0</v>
      </c>
      <c r="E635" s="317">
        <v>0</v>
      </c>
      <c r="F635" s="103">
        <v>0</v>
      </c>
    </row>
    <row r="636" spans="1:6" ht="7.5" customHeight="1">
      <c r="A636" s="140"/>
      <c r="B636" s="369"/>
      <c r="C636" s="115"/>
      <c r="D636" s="115"/>
      <c r="E636" s="319"/>
      <c r="F636" s="115"/>
    </row>
    <row r="637" ht="13.5">
      <c r="A637" s="312" t="s">
        <v>518</v>
      </c>
    </row>
  </sheetData>
  <sheetProtection/>
  <mergeCells count="5">
    <mergeCell ref="A3:B4"/>
    <mergeCell ref="C3:C4"/>
    <mergeCell ref="D3:D4"/>
    <mergeCell ref="E3:E4"/>
    <mergeCell ref="F3:F4"/>
  </mergeCells>
  <printOptions/>
  <pageMargins left="0.7874015748031497" right="0.7874015748031497" top="0.984251968503937" bottom="0.984251968503937" header="0.5118110236220472" footer="0.5118110236220472"/>
  <pageSetup fitToHeight="6" fitToWidth="2" horizontalDpi="600" verticalDpi="600" orientation="portrait" pageOrder="overThenDown" paperSize="9" scale="74" r:id="rId1"/>
  <rowBreaks count="1" manualBreakCount="1">
    <brk id="276" max="255" man="1"/>
  </rowBreaks>
</worksheet>
</file>

<file path=xl/worksheets/sheet3.xml><?xml version="1.0" encoding="utf-8"?>
<worksheet xmlns="http://schemas.openxmlformats.org/spreadsheetml/2006/main" xmlns:r="http://schemas.openxmlformats.org/officeDocument/2006/relationships">
  <sheetPr>
    <tabColor rgb="FFFFFF00"/>
  </sheetPr>
  <dimension ref="A1:P48"/>
  <sheetViews>
    <sheetView showGridLines="0" zoomScale="90" zoomScaleNormal="90" zoomScaleSheetLayoutView="70" zoomScalePageLayoutView="0" workbookViewId="0" topLeftCell="A1">
      <selection activeCell="B30" sqref="B29:B30"/>
    </sheetView>
  </sheetViews>
  <sheetFormatPr defaultColWidth="9.140625" defaultRowHeight="15"/>
  <cols>
    <col min="1" max="1" width="6.7109375" style="102" customWidth="1"/>
    <col min="2" max="2" width="36.421875" style="94" customWidth="1"/>
    <col min="3" max="16" width="12.00390625" style="94" customWidth="1"/>
    <col min="17" max="17" width="9.00390625" style="94" customWidth="1"/>
    <col min="18" max="16384" width="9.00390625" style="94" customWidth="1"/>
  </cols>
  <sheetData>
    <row r="1" ht="21" customHeight="1">
      <c r="A1" s="117" t="s">
        <v>261</v>
      </c>
    </row>
    <row r="2" ht="11.25" customHeight="1" thickBot="1">
      <c r="A2" s="99"/>
    </row>
    <row r="3" spans="1:16" s="122" customFormat="1" ht="48" customHeight="1" thickTop="1">
      <c r="A3" s="460" t="s">
        <v>262</v>
      </c>
      <c r="B3" s="461"/>
      <c r="C3" s="119" t="s">
        <v>263</v>
      </c>
      <c r="D3" s="118" t="s">
        <v>264</v>
      </c>
      <c r="E3" s="118" t="s">
        <v>265</v>
      </c>
      <c r="F3" s="118" t="s">
        <v>266</v>
      </c>
      <c r="G3" s="118" t="s">
        <v>267</v>
      </c>
      <c r="H3" s="118" t="s">
        <v>268</v>
      </c>
      <c r="I3" s="120" t="s">
        <v>269</v>
      </c>
      <c r="J3" s="120" t="s">
        <v>270</v>
      </c>
      <c r="K3" s="120" t="s">
        <v>271</v>
      </c>
      <c r="L3" s="120" t="s">
        <v>272</v>
      </c>
      <c r="M3" s="119" t="s">
        <v>273</v>
      </c>
      <c r="N3" s="119" t="s">
        <v>274</v>
      </c>
      <c r="O3" s="120" t="s">
        <v>275</v>
      </c>
      <c r="P3" s="121" t="s">
        <v>276</v>
      </c>
    </row>
    <row r="4" spans="1:16" ht="15" customHeight="1">
      <c r="A4" s="123"/>
      <c r="B4" s="123"/>
      <c r="C4" s="124"/>
      <c r="D4" s="123"/>
      <c r="E4" s="123"/>
      <c r="F4" s="123"/>
      <c r="G4" s="123"/>
      <c r="H4" s="123"/>
      <c r="I4" s="123"/>
      <c r="J4" s="123"/>
      <c r="K4" s="123"/>
      <c r="L4" s="123"/>
      <c r="M4" s="123"/>
      <c r="N4" s="123"/>
      <c r="O4" s="123"/>
      <c r="P4" s="123"/>
    </row>
    <row r="5" spans="1:16" s="101" customFormat="1" ht="23.25" customHeight="1">
      <c r="A5" s="61" t="s">
        <v>277</v>
      </c>
      <c r="B5" s="125" t="s">
        <v>105</v>
      </c>
      <c r="C5" s="126">
        <v>14853</v>
      </c>
      <c r="D5" s="127">
        <v>516</v>
      </c>
      <c r="E5" s="127">
        <v>1008</v>
      </c>
      <c r="F5" s="127">
        <v>1257</v>
      </c>
      <c r="G5" s="127">
        <v>2315</v>
      </c>
      <c r="H5" s="127">
        <v>2778</v>
      </c>
      <c r="I5" s="127">
        <v>2164</v>
      </c>
      <c r="J5" s="127">
        <v>665</v>
      </c>
      <c r="K5" s="127">
        <v>633</v>
      </c>
      <c r="L5" s="127">
        <v>148</v>
      </c>
      <c r="M5" s="127">
        <v>219</v>
      </c>
      <c r="N5" s="127">
        <v>67</v>
      </c>
      <c r="O5" s="127">
        <v>38</v>
      </c>
      <c r="P5" s="127">
        <v>3045</v>
      </c>
    </row>
    <row r="6" spans="2:16" ht="23.25" customHeight="1">
      <c r="B6" s="102"/>
      <c r="C6" s="128"/>
      <c r="D6" s="129"/>
      <c r="E6" s="129"/>
      <c r="F6" s="129"/>
      <c r="G6" s="129"/>
      <c r="H6" s="129"/>
      <c r="I6" s="129"/>
      <c r="J6" s="129"/>
      <c r="K6" s="129"/>
      <c r="L6" s="129"/>
      <c r="M6" s="129"/>
      <c r="N6" s="129"/>
      <c r="O6" s="129"/>
      <c r="P6" s="129"/>
    </row>
    <row r="7" spans="1:16" s="101" customFormat="1" ht="23.25" customHeight="1">
      <c r="A7" s="130">
        <v>56</v>
      </c>
      <c r="B7" s="99" t="s">
        <v>231</v>
      </c>
      <c r="C7" s="126">
        <v>65</v>
      </c>
      <c r="D7" s="386">
        <v>0</v>
      </c>
      <c r="E7" s="386">
        <v>0</v>
      </c>
      <c r="F7" s="386">
        <v>4</v>
      </c>
      <c r="G7" s="386">
        <v>2</v>
      </c>
      <c r="H7" s="386">
        <v>12</v>
      </c>
      <c r="I7" s="386">
        <v>6</v>
      </c>
      <c r="J7" s="386">
        <v>3</v>
      </c>
      <c r="K7" s="386">
        <v>5</v>
      </c>
      <c r="L7" s="386">
        <v>0</v>
      </c>
      <c r="M7" s="386">
        <v>1</v>
      </c>
      <c r="N7" s="386">
        <v>12</v>
      </c>
      <c r="O7" s="386">
        <v>20</v>
      </c>
      <c r="P7" s="386">
        <v>0</v>
      </c>
    </row>
    <row r="8" spans="1:16" ht="23.25" customHeight="1">
      <c r="A8" s="131">
        <v>561</v>
      </c>
      <c r="B8" s="102" t="s">
        <v>232</v>
      </c>
      <c r="C8" s="128">
        <v>34</v>
      </c>
      <c r="D8" s="132">
        <v>0</v>
      </c>
      <c r="E8" s="132">
        <v>0</v>
      </c>
      <c r="F8" s="132">
        <v>0</v>
      </c>
      <c r="G8" s="132">
        <v>0</v>
      </c>
      <c r="H8" s="132">
        <v>0</v>
      </c>
      <c r="I8" s="132">
        <v>0</v>
      </c>
      <c r="J8" s="132">
        <v>1</v>
      </c>
      <c r="K8" s="132">
        <v>0</v>
      </c>
      <c r="L8" s="132">
        <v>0</v>
      </c>
      <c r="M8" s="132">
        <v>1</v>
      </c>
      <c r="N8" s="132">
        <v>12</v>
      </c>
      <c r="O8" s="132">
        <v>20</v>
      </c>
      <c r="P8" s="133">
        <v>0</v>
      </c>
    </row>
    <row r="9" spans="1:16" ht="23.25" customHeight="1">
      <c r="A9" s="134">
        <v>569</v>
      </c>
      <c r="B9" s="109" t="s">
        <v>233</v>
      </c>
      <c r="C9" s="128">
        <v>31</v>
      </c>
      <c r="D9" s="135">
        <v>0</v>
      </c>
      <c r="E9" s="135">
        <v>0</v>
      </c>
      <c r="F9" s="135">
        <v>4</v>
      </c>
      <c r="G9" s="135">
        <v>2</v>
      </c>
      <c r="H9" s="135">
        <v>12</v>
      </c>
      <c r="I9" s="135">
        <v>6</v>
      </c>
      <c r="J9" s="135">
        <v>2</v>
      </c>
      <c r="K9" s="135">
        <v>5</v>
      </c>
      <c r="L9" s="135">
        <v>0</v>
      </c>
      <c r="M9" s="135">
        <v>0</v>
      </c>
      <c r="N9" s="135">
        <v>0</v>
      </c>
      <c r="O9" s="135">
        <v>0</v>
      </c>
      <c r="P9" s="135">
        <v>0</v>
      </c>
    </row>
    <row r="10" spans="2:16" ht="13.5">
      <c r="B10" s="102"/>
      <c r="C10" s="114"/>
      <c r="D10" s="136"/>
      <c r="E10" s="136"/>
      <c r="F10" s="136"/>
      <c r="G10" s="136"/>
      <c r="H10" s="136"/>
      <c r="I10" s="136"/>
      <c r="J10" s="136"/>
      <c r="K10" s="136"/>
      <c r="L10" s="136"/>
      <c r="M10" s="136"/>
      <c r="N10" s="136"/>
      <c r="O10" s="136"/>
      <c r="P10" s="136"/>
    </row>
    <row r="11" spans="1:16" ht="13.5">
      <c r="A11" s="179" t="s">
        <v>108</v>
      </c>
      <c r="B11" s="108" t="s">
        <v>109</v>
      </c>
      <c r="C11" s="126">
        <v>2195</v>
      </c>
      <c r="D11" s="133">
        <v>42</v>
      </c>
      <c r="E11" s="133">
        <v>117</v>
      </c>
      <c r="F11" s="133">
        <v>163</v>
      </c>
      <c r="G11" s="133">
        <v>380</v>
      </c>
      <c r="H11" s="133">
        <v>620</v>
      </c>
      <c r="I11" s="133">
        <v>462</v>
      </c>
      <c r="J11" s="133">
        <v>182</v>
      </c>
      <c r="K11" s="133">
        <v>181</v>
      </c>
      <c r="L11" s="133">
        <v>32</v>
      </c>
      <c r="M11" s="133">
        <v>15</v>
      </c>
      <c r="N11" s="133">
        <v>1</v>
      </c>
      <c r="O11" s="133">
        <v>0</v>
      </c>
      <c r="P11" s="133">
        <v>0</v>
      </c>
    </row>
    <row r="12" spans="1:16" ht="13.5">
      <c r="A12" s="134">
        <v>571</v>
      </c>
      <c r="B12" s="109" t="s">
        <v>234</v>
      </c>
      <c r="C12" s="128">
        <v>337</v>
      </c>
      <c r="D12" s="136">
        <v>8</v>
      </c>
      <c r="E12" s="136">
        <v>16</v>
      </c>
      <c r="F12" s="136">
        <v>30</v>
      </c>
      <c r="G12" s="136">
        <v>66</v>
      </c>
      <c r="H12" s="136">
        <v>111</v>
      </c>
      <c r="I12" s="136">
        <v>82</v>
      </c>
      <c r="J12" s="136">
        <v>11</v>
      </c>
      <c r="K12" s="136">
        <v>9</v>
      </c>
      <c r="L12" s="136">
        <v>3</v>
      </c>
      <c r="M12" s="136">
        <v>1</v>
      </c>
      <c r="N12" s="136">
        <v>0</v>
      </c>
      <c r="O12" s="136">
        <v>0</v>
      </c>
      <c r="P12" s="136">
        <v>0</v>
      </c>
    </row>
    <row r="13" spans="1:16" ht="13.5">
      <c r="A13" s="134">
        <v>572</v>
      </c>
      <c r="B13" s="109" t="s">
        <v>235</v>
      </c>
      <c r="C13" s="128">
        <v>240</v>
      </c>
      <c r="D13" s="136">
        <v>3</v>
      </c>
      <c r="E13" s="136">
        <v>9</v>
      </c>
      <c r="F13" s="136">
        <v>18</v>
      </c>
      <c r="G13" s="136">
        <v>36</v>
      </c>
      <c r="H13" s="136">
        <v>69</v>
      </c>
      <c r="I13" s="136">
        <v>45</v>
      </c>
      <c r="J13" s="136">
        <v>28</v>
      </c>
      <c r="K13" s="136">
        <v>32</v>
      </c>
      <c r="L13" s="136">
        <v>0</v>
      </c>
      <c r="M13" s="136">
        <v>0</v>
      </c>
      <c r="N13" s="136">
        <v>0</v>
      </c>
      <c r="O13" s="136">
        <v>0</v>
      </c>
      <c r="P13" s="136">
        <v>0</v>
      </c>
    </row>
    <row r="14" spans="1:16" ht="13.5">
      <c r="A14" s="134">
        <v>573</v>
      </c>
      <c r="B14" s="109" t="s">
        <v>236</v>
      </c>
      <c r="C14" s="128">
        <v>914</v>
      </c>
      <c r="D14" s="136">
        <v>15</v>
      </c>
      <c r="E14" s="136">
        <v>46</v>
      </c>
      <c r="F14" s="136">
        <v>63</v>
      </c>
      <c r="G14" s="136">
        <v>178</v>
      </c>
      <c r="H14" s="136">
        <v>283</v>
      </c>
      <c r="I14" s="136">
        <v>192</v>
      </c>
      <c r="J14" s="136">
        <v>58</v>
      </c>
      <c r="K14" s="136">
        <v>56</v>
      </c>
      <c r="L14" s="136">
        <v>16</v>
      </c>
      <c r="M14" s="136">
        <v>6</v>
      </c>
      <c r="N14" s="136">
        <v>1</v>
      </c>
      <c r="O14" s="136">
        <v>0</v>
      </c>
      <c r="P14" s="136">
        <v>0</v>
      </c>
    </row>
    <row r="15" spans="1:16" ht="13.5">
      <c r="A15" s="134">
        <v>574</v>
      </c>
      <c r="B15" s="109" t="s">
        <v>237</v>
      </c>
      <c r="C15" s="128">
        <v>176</v>
      </c>
      <c r="D15" s="136">
        <v>3</v>
      </c>
      <c r="E15" s="136">
        <v>10</v>
      </c>
      <c r="F15" s="136">
        <v>13</v>
      </c>
      <c r="G15" s="136">
        <v>34</v>
      </c>
      <c r="H15" s="136">
        <v>46</v>
      </c>
      <c r="I15" s="136">
        <v>43</v>
      </c>
      <c r="J15" s="136">
        <v>23</v>
      </c>
      <c r="K15" s="136">
        <v>3</v>
      </c>
      <c r="L15" s="136">
        <v>1</v>
      </c>
      <c r="M15" s="136">
        <v>0</v>
      </c>
      <c r="N15" s="136">
        <v>0</v>
      </c>
      <c r="O15" s="136">
        <v>0</v>
      </c>
      <c r="P15" s="136">
        <v>0</v>
      </c>
    </row>
    <row r="16" spans="1:16" ht="13.5">
      <c r="A16" s="131">
        <v>579</v>
      </c>
      <c r="B16" s="102" t="s">
        <v>238</v>
      </c>
      <c r="C16" s="128">
        <v>528</v>
      </c>
      <c r="D16" s="136">
        <v>13</v>
      </c>
      <c r="E16" s="136">
        <v>36</v>
      </c>
      <c r="F16" s="136">
        <v>39</v>
      </c>
      <c r="G16" s="136">
        <v>66</v>
      </c>
      <c r="H16" s="136">
        <v>111</v>
      </c>
      <c r="I16" s="136">
        <v>100</v>
      </c>
      <c r="J16" s="136">
        <v>62</v>
      </c>
      <c r="K16" s="136">
        <v>81</v>
      </c>
      <c r="L16" s="136">
        <v>12</v>
      </c>
      <c r="M16" s="136">
        <v>8</v>
      </c>
      <c r="N16" s="136">
        <v>0</v>
      </c>
      <c r="O16" s="136">
        <v>0</v>
      </c>
      <c r="P16" s="136">
        <v>0</v>
      </c>
    </row>
    <row r="17" spans="2:16" ht="13.5">
      <c r="B17" s="102"/>
      <c r="C17" s="126">
        <v>0</v>
      </c>
      <c r="D17" s="136"/>
      <c r="E17" s="136"/>
      <c r="F17" s="136"/>
      <c r="G17" s="136"/>
      <c r="H17" s="136"/>
      <c r="I17" s="136"/>
      <c r="J17" s="136"/>
      <c r="K17" s="136"/>
      <c r="L17" s="136"/>
      <c r="M17" s="136"/>
      <c r="N17" s="136"/>
      <c r="O17" s="136"/>
      <c r="P17" s="136"/>
    </row>
    <row r="18" spans="1:16" ht="13.5">
      <c r="A18" s="179" t="s">
        <v>120</v>
      </c>
      <c r="B18" s="108" t="s">
        <v>121</v>
      </c>
      <c r="C18" s="126">
        <v>3922</v>
      </c>
      <c r="D18" s="133">
        <v>202</v>
      </c>
      <c r="E18" s="133">
        <v>397</v>
      </c>
      <c r="F18" s="133">
        <v>460</v>
      </c>
      <c r="G18" s="133">
        <v>751</v>
      </c>
      <c r="H18" s="133">
        <v>748</v>
      </c>
      <c r="I18" s="133">
        <v>843</v>
      </c>
      <c r="J18" s="133">
        <v>121</v>
      </c>
      <c r="K18" s="133">
        <v>101</v>
      </c>
      <c r="L18" s="133">
        <v>48</v>
      </c>
      <c r="M18" s="133">
        <v>109</v>
      </c>
      <c r="N18" s="133">
        <v>6</v>
      </c>
      <c r="O18" s="133">
        <v>7</v>
      </c>
      <c r="P18" s="133">
        <v>129</v>
      </c>
    </row>
    <row r="19" spans="1:16" ht="13.5">
      <c r="A19" s="134">
        <v>581</v>
      </c>
      <c r="B19" s="109" t="s">
        <v>239</v>
      </c>
      <c r="C19" s="128">
        <v>483</v>
      </c>
      <c r="D19" s="136">
        <v>1</v>
      </c>
      <c r="E19" s="136">
        <v>14</v>
      </c>
      <c r="F19" s="136">
        <v>26</v>
      </c>
      <c r="G19" s="136">
        <v>58</v>
      </c>
      <c r="H19" s="136">
        <v>91</v>
      </c>
      <c r="I19" s="136">
        <v>77</v>
      </c>
      <c r="J19" s="136">
        <v>34</v>
      </c>
      <c r="K19" s="136">
        <v>45</v>
      </c>
      <c r="L19" s="136">
        <v>38</v>
      </c>
      <c r="M19" s="136">
        <v>91</v>
      </c>
      <c r="N19" s="136">
        <v>4</v>
      </c>
      <c r="O19" s="136">
        <v>4</v>
      </c>
      <c r="P19" s="136">
        <v>0</v>
      </c>
    </row>
    <row r="20" spans="1:16" ht="13.5">
      <c r="A20" s="134">
        <v>582</v>
      </c>
      <c r="B20" s="109" t="s">
        <v>240</v>
      </c>
      <c r="C20" s="128">
        <v>227</v>
      </c>
      <c r="D20" s="136">
        <v>18</v>
      </c>
      <c r="E20" s="136">
        <v>19</v>
      </c>
      <c r="F20" s="136">
        <v>25</v>
      </c>
      <c r="G20" s="136">
        <v>47</v>
      </c>
      <c r="H20" s="136">
        <v>59</v>
      </c>
      <c r="I20" s="136">
        <v>38</v>
      </c>
      <c r="J20" s="136">
        <v>11</v>
      </c>
      <c r="K20" s="136">
        <v>8</v>
      </c>
      <c r="L20" s="136">
        <v>1</v>
      </c>
      <c r="M20" s="136">
        <v>1</v>
      </c>
      <c r="N20" s="136">
        <v>0</v>
      </c>
      <c r="O20" s="136">
        <v>0</v>
      </c>
      <c r="P20" s="136">
        <v>0</v>
      </c>
    </row>
    <row r="21" spans="1:16" ht="13.5">
      <c r="A21" s="131">
        <v>583</v>
      </c>
      <c r="B21" s="102" t="s">
        <v>241</v>
      </c>
      <c r="C21" s="128">
        <v>143</v>
      </c>
      <c r="D21" s="136">
        <v>9</v>
      </c>
      <c r="E21" s="136">
        <v>21</v>
      </c>
      <c r="F21" s="136">
        <v>16</v>
      </c>
      <c r="G21" s="136">
        <v>51</v>
      </c>
      <c r="H21" s="136">
        <v>25</v>
      </c>
      <c r="I21" s="136">
        <v>15</v>
      </c>
      <c r="J21" s="136">
        <v>5</v>
      </c>
      <c r="K21" s="136">
        <v>1</v>
      </c>
      <c r="L21" s="136">
        <v>0</v>
      </c>
      <c r="M21" s="136">
        <v>0</v>
      </c>
      <c r="N21" s="136">
        <v>0</v>
      </c>
      <c r="O21" s="136">
        <v>0</v>
      </c>
      <c r="P21" s="136">
        <v>0</v>
      </c>
    </row>
    <row r="22" spans="1:16" ht="13.5">
      <c r="A22" s="134">
        <v>584</v>
      </c>
      <c r="B22" s="109" t="s">
        <v>242</v>
      </c>
      <c r="C22" s="128">
        <v>50</v>
      </c>
      <c r="D22" s="136">
        <v>1</v>
      </c>
      <c r="E22" s="136">
        <v>5</v>
      </c>
      <c r="F22" s="136">
        <v>7</v>
      </c>
      <c r="G22" s="136">
        <v>12</v>
      </c>
      <c r="H22" s="136">
        <v>19</v>
      </c>
      <c r="I22" s="136">
        <v>5</v>
      </c>
      <c r="J22" s="136">
        <v>1</v>
      </c>
      <c r="K22" s="136">
        <v>0</v>
      </c>
      <c r="L22" s="136">
        <v>0</v>
      </c>
      <c r="M22" s="136">
        <v>0</v>
      </c>
      <c r="N22" s="136">
        <v>0</v>
      </c>
      <c r="O22" s="136">
        <v>0</v>
      </c>
      <c r="P22" s="136">
        <v>0</v>
      </c>
    </row>
    <row r="23" spans="1:16" ht="13.5">
      <c r="A23" s="131">
        <v>585</v>
      </c>
      <c r="B23" s="102" t="s">
        <v>243</v>
      </c>
      <c r="C23" s="128">
        <v>506</v>
      </c>
      <c r="D23" s="136">
        <v>13</v>
      </c>
      <c r="E23" s="136">
        <v>35</v>
      </c>
      <c r="F23" s="136">
        <v>64</v>
      </c>
      <c r="G23" s="136">
        <v>154</v>
      </c>
      <c r="H23" s="136">
        <v>153</v>
      </c>
      <c r="I23" s="136">
        <v>53</v>
      </c>
      <c r="J23" s="136">
        <v>22</v>
      </c>
      <c r="K23" s="136">
        <v>11</v>
      </c>
      <c r="L23" s="136">
        <v>1</v>
      </c>
      <c r="M23" s="136">
        <v>0</v>
      </c>
      <c r="N23" s="136">
        <v>0</v>
      </c>
      <c r="O23" s="136">
        <v>0</v>
      </c>
      <c r="P23" s="136">
        <v>0</v>
      </c>
    </row>
    <row r="24" spans="1:16" ht="13.5">
      <c r="A24" s="131">
        <v>586</v>
      </c>
      <c r="B24" s="102" t="s">
        <v>244</v>
      </c>
      <c r="C24" s="128">
        <v>880</v>
      </c>
      <c r="D24" s="136">
        <v>89</v>
      </c>
      <c r="E24" s="136">
        <v>152</v>
      </c>
      <c r="F24" s="136">
        <v>171</v>
      </c>
      <c r="G24" s="136">
        <v>191</v>
      </c>
      <c r="H24" s="136">
        <v>167</v>
      </c>
      <c r="I24" s="136">
        <v>88</v>
      </c>
      <c r="J24" s="136">
        <v>16</v>
      </c>
      <c r="K24" s="136">
        <v>5</v>
      </c>
      <c r="L24" s="136">
        <v>0</v>
      </c>
      <c r="M24" s="136">
        <v>0</v>
      </c>
      <c r="N24" s="136">
        <v>1</v>
      </c>
      <c r="O24" s="136">
        <v>0</v>
      </c>
      <c r="P24" s="136">
        <v>0</v>
      </c>
    </row>
    <row r="25" spans="1:16" ht="13.5">
      <c r="A25" s="131">
        <v>589</v>
      </c>
      <c r="B25" s="102" t="s">
        <v>245</v>
      </c>
      <c r="C25" s="128">
        <v>1633</v>
      </c>
      <c r="D25" s="136">
        <v>71</v>
      </c>
      <c r="E25" s="136">
        <v>151</v>
      </c>
      <c r="F25" s="136">
        <v>151</v>
      </c>
      <c r="G25" s="136">
        <v>238</v>
      </c>
      <c r="H25" s="136">
        <v>234</v>
      </c>
      <c r="I25" s="136">
        <v>567</v>
      </c>
      <c r="J25" s="136">
        <v>32</v>
      </c>
      <c r="K25" s="136">
        <v>31</v>
      </c>
      <c r="L25" s="136">
        <v>8</v>
      </c>
      <c r="M25" s="136">
        <v>17</v>
      </c>
      <c r="N25" s="136">
        <v>1</v>
      </c>
      <c r="O25" s="136">
        <v>3</v>
      </c>
      <c r="P25" s="136">
        <v>129</v>
      </c>
    </row>
    <row r="26" spans="2:16" ht="13.5">
      <c r="B26" s="102"/>
      <c r="C26" s="126">
        <v>0</v>
      </c>
      <c r="D26" s="136"/>
      <c r="E26" s="136"/>
      <c r="F26" s="136"/>
      <c r="G26" s="136"/>
      <c r="H26" s="136"/>
      <c r="I26" s="136"/>
      <c r="J26" s="136"/>
      <c r="K26" s="136"/>
      <c r="L26" s="136"/>
      <c r="M26" s="136"/>
      <c r="N26" s="136"/>
      <c r="O26" s="136"/>
      <c r="P26" s="136"/>
    </row>
    <row r="27" spans="1:16" ht="13.5">
      <c r="A27" s="99" t="s">
        <v>139</v>
      </c>
      <c r="B27" s="99" t="s">
        <v>140</v>
      </c>
      <c r="C27" s="126">
        <v>2539</v>
      </c>
      <c r="D27" s="133">
        <v>31</v>
      </c>
      <c r="E27" s="133">
        <v>82</v>
      </c>
      <c r="F27" s="133">
        <v>156</v>
      </c>
      <c r="G27" s="133">
        <v>272</v>
      </c>
      <c r="H27" s="133">
        <v>300</v>
      </c>
      <c r="I27" s="133">
        <v>200</v>
      </c>
      <c r="J27" s="133">
        <v>81</v>
      </c>
      <c r="K27" s="133">
        <v>35</v>
      </c>
      <c r="L27" s="133">
        <v>3</v>
      </c>
      <c r="M27" s="133">
        <v>27</v>
      </c>
      <c r="N27" s="133">
        <v>14</v>
      </c>
      <c r="O27" s="133">
        <v>0</v>
      </c>
      <c r="P27" s="133">
        <v>1338</v>
      </c>
    </row>
    <row r="28" spans="1:16" ht="13.5">
      <c r="A28" s="131">
        <v>591</v>
      </c>
      <c r="B28" s="102" t="s">
        <v>246</v>
      </c>
      <c r="C28" s="128">
        <v>1592</v>
      </c>
      <c r="D28" s="136">
        <v>5</v>
      </c>
      <c r="E28" s="136">
        <v>8</v>
      </c>
      <c r="F28" s="136">
        <v>13</v>
      </c>
      <c r="G28" s="136">
        <v>31</v>
      </c>
      <c r="H28" s="136">
        <v>53</v>
      </c>
      <c r="I28" s="136">
        <v>67</v>
      </c>
      <c r="J28" s="136">
        <v>46</v>
      </c>
      <c r="K28" s="136">
        <v>27</v>
      </c>
      <c r="L28" s="136">
        <v>2</v>
      </c>
      <c r="M28" s="136">
        <v>2</v>
      </c>
      <c r="N28" s="136">
        <v>0</v>
      </c>
      <c r="O28" s="136">
        <v>0</v>
      </c>
      <c r="P28" s="136">
        <v>1338</v>
      </c>
    </row>
    <row r="29" spans="1:16" ht="13.5">
      <c r="A29" s="131">
        <v>592</v>
      </c>
      <c r="B29" s="102" t="s">
        <v>247</v>
      </c>
      <c r="C29" s="128">
        <v>171</v>
      </c>
      <c r="D29" s="136">
        <v>6</v>
      </c>
      <c r="E29" s="136">
        <v>13</v>
      </c>
      <c r="F29" s="136">
        <v>23</v>
      </c>
      <c r="G29" s="136">
        <v>46</v>
      </c>
      <c r="H29" s="136">
        <v>48</v>
      </c>
      <c r="I29" s="136">
        <v>26</v>
      </c>
      <c r="J29" s="136">
        <v>9</v>
      </c>
      <c r="K29" s="136">
        <v>0</v>
      </c>
      <c r="L29" s="136">
        <v>0</v>
      </c>
      <c r="M29" s="136">
        <v>0</v>
      </c>
      <c r="N29" s="136">
        <v>0</v>
      </c>
      <c r="O29" s="136">
        <v>0</v>
      </c>
      <c r="P29" s="136">
        <v>0</v>
      </c>
    </row>
    <row r="30" spans="1:16" ht="13.5">
      <c r="A30" s="131">
        <v>593</v>
      </c>
      <c r="B30" s="102" t="s">
        <v>248</v>
      </c>
      <c r="C30" s="128">
        <v>776</v>
      </c>
      <c r="D30" s="136">
        <v>20</v>
      </c>
      <c r="E30" s="136">
        <v>61</v>
      </c>
      <c r="F30" s="136">
        <v>120</v>
      </c>
      <c r="G30" s="136">
        <v>195</v>
      </c>
      <c r="H30" s="136">
        <v>199</v>
      </c>
      <c r="I30" s="136">
        <v>107</v>
      </c>
      <c r="J30" s="136">
        <v>26</v>
      </c>
      <c r="K30" s="136">
        <v>8</v>
      </c>
      <c r="L30" s="136">
        <v>1</v>
      </c>
      <c r="M30" s="136">
        <v>25</v>
      </c>
      <c r="N30" s="136">
        <v>14</v>
      </c>
      <c r="O30" s="136">
        <v>0</v>
      </c>
      <c r="P30" s="136">
        <v>0</v>
      </c>
    </row>
    <row r="31" spans="2:16" ht="13.5">
      <c r="B31" s="102"/>
      <c r="C31" s="126">
        <v>0</v>
      </c>
      <c r="D31" s="136"/>
      <c r="E31" s="136"/>
      <c r="F31" s="136"/>
      <c r="G31" s="136"/>
      <c r="H31" s="136"/>
      <c r="I31" s="136"/>
      <c r="J31" s="136"/>
      <c r="K31" s="136"/>
      <c r="L31" s="136"/>
      <c r="M31" s="136"/>
      <c r="N31" s="136"/>
      <c r="O31" s="136"/>
      <c r="P31" s="136"/>
    </row>
    <row r="32" spans="1:16" ht="13.5">
      <c r="A32" s="137">
        <v>60</v>
      </c>
      <c r="B32" s="138" t="s">
        <v>530</v>
      </c>
      <c r="C32" s="126">
        <v>5716</v>
      </c>
      <c r="D32" s="133">
        <v>241</v>
      </c>
      <c r="E32" s="133">
        <v>412</v>
      </c>
      <c r="F32" s="133">
        <v>474</v>
      </c>
      <c r="G32" s="133">
        <v>910</v>
      </c>
      <c r="H32" s="133">
        <v>1098</v>
      </c>
      <c r="I32" s="133">
        <v>653</v>
      </c>
      <c r="J32" s="133">
        <v>278</v>
      </c>
      <c r="K32" s="133">
        <v>311</v>
      </c>
      <c r="L32" s="133">
        <v>65</v>
      </c>
      <c r="M32" s="133">
        <v>67</v>
      </c>
      <c r="N32" s="133">
        <v>34</v>
      </c>
      <c r="O32" s="133">
        <v>11</v>
      </c>
      <c r="P32" s="133">
        <v>1162</v>
      </c>
    </row>
    <row r="33" spans="1:16" ht="13.5">
      <c r="A33" s="139">
        <v>601</v>
      </c>
      <c r="B33" s="102" t="s">
        <v>249</v>
      </c>
      <c r="C33" s="128">
        <v>335</v>
      </c>
      <c r="D33" s="136">
        <v>4</v>
      </c>
      <c r="E33" s="136">
        <v>5</v>
      </c>
      <c r="F33" s="136">
        <v>9</v>
      </c>
      <c r="G33" s="136">
        <v>21</v>
      </c>
      <c r="H33" s="136">
        <v>45</v>
      </c>
      <c r="I33" s="136">
        <v>48</v>
      </c>
      <c r="J33" s="136">
        <v>39</v>
      </c>
      <c r="K33" s="136">
        <v>23</v>
      </c>
      <c r="L33" s="136">
        <v>2</v>
      </c>
      <c r="M33" s="136">
        <v>15</v>
      </c>
      <c r="N33" s="136">
        <v>8</v>
      </c>
      <c r="O33" s="136">
        <v>0</v>
      </c>
      <c r="P33" s="136">
        <v>116</v>
      </c>
    </row>
    <row r="34" spans="1:16" ht="13.5">
      <c r="A34" s="131">
        <v>602</v>
      </c>
      <c r="B34" s="102" t="s">
        <v>250</v>
      </c>
      <c r="C34" s="128">
        <v>221</v>
      </c>
      <c r="D34" s="136">
        <v>6</v>
      </c>
      <c r="E34" s="136">
        <v>19</v>
      </c>
      <c r="F34" s="136">
        <v>17</v>
      </c>
      <c r="G34" s="136">
        <v>48</v>
      </c>
      <c r="H34" s="136">
        <v>61</v>
      </c>
      <c r="I34" s="136">
        <v>42</v>
      </c>
      <c r="J34" s="136">
        <v>21</v>
      </c>
      <c r="K34" s="136">
        <v>7</v>
      </c>
      <c r="L34" s="136">
        <v>0</v>
      </c>
      <c r="M34" s="136">
        <v>0</v>
      </c>
      <c r="N34" s="136">
        <v>0</v>
      </c>
      <c r="O34" s="136">
        <v>0</v>
      </c>
      <c r="P34" s="136">
        <v>0</v>
      </c>
    </row>
    <row r="35" spans="1:16" ht="13.5">
      <c r="A35" s="131">
        <v>603</v>
      </c>
      <c r="B35" s="102" t="s">
        <v>251</v>
      </c>
      <c r="C35" s="128">
        <v>1323</v>
      </c>
      <c r="D35" s="136">
        <v>46</v>
      </c>
      <c r="E35" s="136">
        <v>119</v>
      </c>
      <c r="F35" s="136">
        <v>142</v>
      </c>
      <c r="G35" s="136">
        <v>306</v>
      </c>
      <c r="H35" s="136">
        <v>364</v>
      </c>
      <c r="I35" s="136">
        <v>118</v>
      </c>
      <c r="J35" s="136">
        <v>60</v>
      </c>
      <c r="K35" s="136">
        <v>136</v>
      </c>
      <c r="L35" s="136">
        <v>29</v>
      </c>
      <c r="M35" s="136">
        <v>3</v>
      </c>
      <c r="N35" s="136">
        <v>0</v>
      </c>
      <c r="O35" s="136">
        <v>0</v>
      </c>
      <c r="P35" s="136">
        <v>0</v>
      </c>
    </row>
    <row r="36" spans="1:16" ht="13.5">
      <c r="A36" s="131">
        <v>604</v>
      </c>
      <c r="B36" s="102" t="s">
        <v>252</v>
      </c>
      <c r="C36" s="128">
        <v>198</v>
      </c>
      <c r="D36" s="136">
        <v>19</v>
      </c>
      <c r="E36" s="136">
        <v>11</v>
      </c>
      <c r="F36" s="136">
        <v>13</v>
      </c>
      <c r="G36" s="136">
        <v>40</v>
      </c>
      <c r="H36" s="136">
        <v>42</v>
      </c>
      <c r="I36" s="136">
        <v>45</v>
      </c>
      <c r="J36" s="136">
        <v>14</v>
      </c>
      <c r="K36" s="136">
        <v>9</v>
      </c>
      <c r="L36" s="136">
        <v>3</v>
      </c>
      <c r="M36" s="136">
        <v>1</v>
      </c>
      <c r="N36" s="136">
        <v>1</v>
      </c>
      <c r="O36" s="136">
        <v>0</v>
      </c>
      <c r="P36" s="136">
        <v>0</v>
      </c>
    </row>
    <row r="37" spans="1:16" ht="13.5">
      <c r="A37" s="131">
        <v>605</v>
      </c>
      <c r="B37" s="102" t="s">
        <v>253</v>
      </c>
      <c r="C37" s="128">
        <v>984</v>
      </c>
      <c r="D37" s="136">
        <v>13</v>
      </c>
      <c r="E37" s="136">
        <v>27</v>
      </c>
      <c r="F37" s="136">
        <v>36</v>
      </c>
      <c r="G37" s="136">
        <v>56</v>
      </c>
      <c r="H37" s="136">
        <v>45</v>
      </c>
      <c r="I37" s="136">
        <v>21</v>
      </c>
      <c r="J37" s="136">
        <v>6</v>
      </c>
      <c r="K37" s="136">
        <v>10</v>
      </c>
      <c r="L37" s="136">
        <v>2</v>
      </c>
      <c r="M37" s="136">
        <v>0</v>
      </c>
      <c r="N37" s="136">
        <v>0</v>
      </c>
      <c r="O37" s="136">
        <v>0</v>
      </c>
      <c r="P37" s="136">
        <v>768</v>
      </c>
    </row>
    <row r="38" spans="1:16" ht="13.5">
      <c r="A38" s="131">
        <v>606</v>
      </c>
      <c r="B38" s="102" t="s">
        <v>254</v>
      </c>
      <c r="C38" s="128">
        <v>591</v>
      </c>
      <c r="D38" s="136">
        <v>11</v>
      </c>
      <c r="E38" s="136">
        <v>22</v>
      </c>
      <c r="F38" s="136">
        <v>32</v>
      </c>
      <c r="G38" s="136">
        <v>58</v>
      </c>
      <c r="H38" s="136">
        <v>66</v>
      </c>
      <c r="I38" s="136">
        <v>46</v>
      </c>
      <c r="J38" s="136">
        <v>29</v>
      </c>
      <c r="K38" s="136">
        <v>17</v>
      </c>
      <c r="L38" s="136">
        <v>18</v>
      </c>
      <c r="M38" s="136">
        <v>14</v>
      </c>
      <c r="N38" s="136">
        <v>0</v>
      </c>
      <c r="O38" s="136">
        <v>0</v>
      </c>
      <c r="P38" s="136">
        <v>278</v>
      </c>
    </row>
    <row r="39" spans="1:16" ht="13.5">
      <c r="A39" s="131">
        <v>607</v>
      </c>
      <c r="B39" s="362" t="s">
        <v>255</v>
      </c>
      <c r="C39" s="128">
        <v>312</v>
      </c>
      <c r="D39" s="136">
        <v>7</v>
      </c>
      <c r="E39" s="136">
        <v>17</v>
      </c>
      <c r="F39" s="136">
        <v>21</v>
      </c>
      <c r="G39" s="136">
        <v>61</v>
      </c>
      <c r="H39" s="136">
        <v>74</v>
      </c>
      <c r="I39" s="136">
        <v>69</v>
      </c>
      <c r="J39" s="136">
        <v>21</v>
      </c>
      <c r="K39" s="136">
        <v>19</v>
      </c>
      <c r="L39" s="136">
        <v>3</v>
      </c>
      <c r="M39" s="136">
        <v>15</v>
      </c>
      <c r="N39" s="136">
        <v>3</v>
      </c>
      <c r="O39" s="136">
        <v>2</v>
      </c>
      <c r="P39" s="136">
        <v>0</v>
      </c>
    </row>
    <row r="40" spans="1:16" ht="13.5">
      <c r="A40" s="131">
        <v>608</v>
      </c>
      <c r="B40" s="102" t="s">
        <v>256</v>
      </c>
      <c r="C40" s="128">
        <v>305</v>
      </c>
      <c r="D40" s="136">
        <v>15</v>
      </c>
      <c r="E40" s="136">
        <v>25</v>
      </c>
      <c r="F40" s="136">
        <v>33</v>
      </c>
      <c r="G40" s="136">
        <v>52</v>
      </c>
      <c r="H40" s="136">
        <v>83</v>
      </c>
      <c r="I40" s="136">
        <v>86</v>
      </c>
      <c r="J40" s="136">
        <v>10</v>
      </c>
      <c r="K40" s="136">
        <v>1</v>
      </c>
      <c r="L40" s="136">
        <v>0</v>
      </c>
      <c r="M40" s="136">
        <v>0</v>
      </c>
      <c r="N40" s="136">
        <v>0</v>
      </c>
      <c r="O40" s="136">
        <v>0</v>
      </c>
      <c r="P40" s="136">
        <v>0</v>
      </c>
    </row>
    <row r="41" spans="1:16" ht="13.5">
      <c r="A41" s="131">
        <v>609</v>
      </c>
      <c r="B41" s="102" t="s">
        <v>257</v>
      </c>
      <c r="C41" s="128">
        <v>1447</v>
      </c>
      <c r="D41" s="135">
        <v>120</v>
      </c>
      <c r="E41" s="135">
        <v>167</v>
      </c>
      <c r="F41" s="135">
        <v>171</v>
      </c>
      <c r="G41" s="135">
        <v>268</v>
      </c>
      <c r="H41" s="135">
        <v>318</v>
      </c>
      <c r="I41" s="135">
        <v>178</v>
      </c>
      <c r="J41" s="135">
        <v>78</v>
      </c>
      <c r="K41" s="135">
        <v>89</v>
      </c>
      <c r="L41" s="135">
        <v>8</v>
      </c>
      <c r="M41" s="135">
        <v>19</v>
      </c>
      <c r="N41" s="135">
        <v>22</v>
      </c>
      <c r="O41" s="136">
        <v>9</v>
      </c>
      <c r="P41" s="136">
        <v>0</v>
      </c>
    </row>
    <row r="42" spans="1:16" ht="13.5">
      <c r="A42" s="116"/>
      <c r="B42" s="102"/>
      <c r="C42" s="126">
        <v>0</v>
      </c>
      <c r="D42" s="135"/>
      <c r="E42" s="135"/>
      <c r="F42" s="135"/>
      <c r="G42" s="135"/>
      <c r="H42" s="135"/>
      <c r="I42" s="135"/>
      <c r="J42" s="135"/>
      <c r="K42" s="135"/>
      <c r="L42" s="135"/>
      <c r="M42" s="135"/>
      <c r="N42" s="135"/>
      <c r="O42" s="136"/>
      <c r="P42" s="136"/>
    </row>
    <row r="43" spans="1:16" ht="13.5">
      <c r="A43" s="130" t="s">
        <v>186</v>
      </c>
      <c r="B43" s="99" t="s">
        <v>258</v>
      </c>
      <c r="C43" s="126">
        <v>416</v>
      </c>
      <c r="D43" s="181">
        <v>0</v>
      </c>
      <c r="E43" s="181">
        <v>0</v>
      </c>
      <c r="F43" s="181">
        <v>0</v>
      </c>
      <c r="G43" s="181">
        <v>0</v>
      </c>
      <c r="H43" s="181">
        <v>0</v>
      </c>
      <c r="I43" s="181">
        <v>0</v>
      </c>
      <c r="J43" s="181">
        <v>0</v>
      </c>
      <c r="K43" s="181">
        <v>0</v>
      </c>
      <c r="L43" s="181">
        <v>0</v>
      </c>
      <c r="M43" s="181">
        <v>0</v>
      </c>
      <c r="N43" s="181">
        <v>0</v>
      </c>
      <c r="O43" s="164">
        <v>0</v>
      </c>
      <c r="P43" s="164">
        <v>416</v>
      </c>
    </row>
    <row r="44" spans="1:16" ht="13.5">
      <c r="A44" s="131" t="s">
        <v>188</v>
      </c>
      <c r="B44" s="102" t="s">
        <v>259</v>
      </c>
      <c r="C44" s="128">
        <v>336</v>
      </c>
      <c r="D44" s="135">
        <v>0</v>
      </c>
      <c r="E44" s="135">
        <v>0</v>
      </c>
      <c r="F44" s="135">
        <v>0</v>
      </c>
      <c r="G44" s="135">
        <v>0</v>
      </c>
      <c r="H44" s="135">
        <v>0</v>
      </c>
      <c r="I44" s="135">
        <v>0</v>
      </c>
      <c r="J44" s="135">
        <v>0</v>
      </c>
      <c r="K44" s="135">
        <v>0</v>
      </c>
      <c r="L44" s="135">
        <v>0</v>
      </c>
      <c r="M44" s="135">
        <v>0</v>
      </c>
      <c r="N44" s="135">
        <v>0</v>
      </c>
      <c r="O44" s="136">
        <v>0</v>
      </c>
      <c r="P44" s="136">
        <v>336</v>
      </c>
    </row>
    <row r="45" spans="1:16" ht="13.5">
      <c r="A45" s="131" t="s">
        <v>194</v>
      </c>
      <c r="B45" s="102" t="s">
        <v>260</v>
      </c>
      <c r="C45" s="128">
        <v>40</v>
      </c>
      <c r="D45" s="135">
        <v>0</v>
      </c>
      <c r="E45" s="135">
        <v>0</v>
      </c>
      <c r="F45" s="135">
        <v>0</v>
      </c>
      <c r="G45" s="135">
        <v>0</v>
      </c>
      <c r="H45" s="135">
        <v>0</v>
      </c>
      <c r="I45" s="135">
        <v>0</v>
      </c>
      <c r="J45" s="135">
        <v>0</v>
      </c>
      <c r="K45" s="135">
        <v>0</v>
      </c>
      <c r="L45" s="135">
        <v>0</v>
      </c>
      <c r="M45" s="135">
        <v>0</v>
      </c>
      <c r="N45" s="135">
        <v>0</v>
      </c>
      <c r="O45" s="136">
        <v>0</v>
      </c>
      <c r="P45" s="136">
        <v>40</v>
      </c>
    </row>
    <row r="46" spans="1:16" ht="13.5">
      <c r="A46" s="131" t="s">
        <v>195</v>
      </c>
      <c r="B46" s="102" t="s">
        <v>196</v>
      </c>
      <c r="C46" s="128">
        <v>40</v>
      </c>
      <c r="D46" s="135">
        <v>0</v>
      </c>
      <c r="E46" s="135">
        <v>0</v>
      </c>
      <c r="F46" s="135">
        <v>0</v>
      </c>
      <c r="G46" s="135">
        <v>0</v>
      </c>
      <c r="H46" s="135">
        <v>0</v>
      </c>
      <c r="I46" s="135">
        <v>0</v>
      </c>
      <c r="J46" s="135">
        <v>0</v>
      </c>
      <c r="K46" s="135">
        <v>0</v>
      </c>
      <c r="L46" s="135">
        <v>0</v>
      </c>
      <c r="M46" s="135">
        <v>0</v>
      </c>
      <c r="N46" s="135">
        <v>0</v>
      </c>
      <c r="O46" s="136">
        <v>0</v>
      </c>
      <c r="P46" s="136">
        <v>40</v>
      </c>
    </row>
    <row r="47" spans="1:16" ht="7.5" customHeight="1">
      <c r="A47" s="140"/>
      <c r="B47" s="111"/>
      <c r="C47" s="141"/>
      <c r="D47" s="111"/>
      <c r="E47" s="111"/>
      <c r="F47" s="111"/>
      <c r="G47" s="111"/>
      <c r="H47" s="111"/>
      <c r="I47" s="111"/>
      <c r="J47" s="111"/>
      <c r="K47" s="111"/>
      <c r="L47" s="111"/>
      <c r="M47" s="111"/>
      <c r="N47" s="111"/>
      <c r="O47" s="111"/>
      <c r="P47" s="111"/>
    </row>
    <row r="48" ht="13.5">
      <c r="A48" s="163" t="s">
        <v>518</v>
      </c>
    </row>
  </sheetData>
  <sheetProtection/>
  <mergeCells count="1">
    <mergeCell ref="A3:B3"/>
  </mergeCells>
  <printOptions/>
  <pageMargins left="0.3937007874015748" right="0.3937007874015748" top="0.7874015748031497" bottom="0.5905511811023623" header="0.5118110236220472" footer="0.5118110236220472"/>
  <pageSetup fitToWidth="2" horizontalDpi="600" verticalDpi="600" orientation="landscape" paperSize="9" r:id="rId1"/>
  <rowBreaks count="1" manualBreakCount="1">
    <brk id="31" max="255" man="1"/>
  </rowBreaks>
</worksheet>
</file>

<file path=xl/worksheets/sheet4.xml><?xml version="1.0" encoding="utf-8"?>
<worksheet xmlns="http://schemas.openxmlformats.org/spreadsheetml/2006/main" xmlns:r="http://schemas.openxmlformats.org/officeDocument/2006/relationships">
  <sheetPr>
    <tabColor rgb="FFFFFF00"/>
  </sheetPr>
  <dimension ref="A1:F112"/>
  <sheetViews>
    <sheetView showGridLines="0" zoomScale="90" zoomScaleNormal="90" zoomScaleSheetLayoutView="70" workbookViewId="0" topLeftCell="A1">
      <selection activeCell="B30" sqref="B30"/>
    </sheetView>
  </sheetViews>
  <sheetFormatPr defaultColWidth="9.140625" defaultRowHeight="15"/>
  <cols>
    <col min="1" max="1" width="9.57421875" style="116" customWidth="1"/>
    <col min="2" max="2" width="29.28125" style="143" customWidth="1"/>
    <col min="3" max="5" width="15.28125" style="96" customWidth="1"/>
    <col min="6" max="6" width="15.57421875" style="96" customWidth="1"/>
    <col min="7" max="7" width="11.8515625" style="94" customWidth="1"/>
    <col min="8" max="16384" width="9.00390625" style="94" customWidth="1"/>
  </cols>
  <sheetData>
    <row r="1" ht="15.75" customHeight="1">
      <c r="A1" s="142" t="s">
        <v>279</v>
      </c>
    </row>
    <row r="2" ht="10.5" customHeight="1" thickBot="1">
      <c r="A2" s="130"/>
    </row>
    <row r="3" spans="1:6" ht="17.25" customHeight="1" thickTop="1">
      <c r="A3" s="462" t="s">
        <v>0</v>
      </c>
      <c r="B3" s="463"/>
      <c r="C3" s="466" t="s">
        <v>197</v>
      </c>
      <c r="D3" s="466" t="s">
        <v>198</v>
      </c>
      <c r="E3" s="466" t="s">
        <v>199</v>
      </c>
      <c r="F3" s="468" t="s">
        <v>3</v>
      </c>
    </row>
    <row r="4" spans="1:6" s="144" customFormat="1" ht="17.25" customHeight="1">
      <c r="A4" s="464"/>
      <c r="B4" s="465"/>
      <c r="C4" s="467"/>
      <c r="D4" s="467"/>
      <c r="E4" s="467"/>
      <c r="F4" s="469"/>
    </row>
    <row r="5" spans="1:6" s="149" customFormat="1" ht="21.75" customHeight="1">
      <c r="A5" s="145"/>
      <c r="B5" s="146"/>
      <c r="C5" s="147"/>
      <c r="D5" s="148" t="s">
        <v>4</v>
      </c>
      <c r="E5" s="148" t="s">
        <v>5</v>
      </c>
      <c r="F5" s="148" t="s">
        <v>6</v>
      </c>
    </row>
    <row r="6" spans="1:6" s="101" customFormat="1" ht="13.5">
      <c r="A6" s="61" t="s">
        <v>280</v>
      </c>
      <c r="B6" s="150" t="s">
        <v>281</v>
      </c>
      <c r="C6" s="151">
        <v>14853</v>
      </c>
      <c r="D6" s="100">
        <v>98800</v>
      </c>
      <c r="E6" s="100">
        <v>190192158</v>
      </c>
      <c r="F6" s="100">
        <v>2644179</v>
      </c>
    </row>
    <row r="7" spans="1:6" ht="13.5">
      <c r="A7" s="152" t="s">
        <v>7</v>
      </c>
      <c r="B7" s="153" t="s">
        <v>282</v>
      </c>
      <c r="C7" s="154">
        <v>516</v>
      </c>
      <c r="D7" s="103">
        <v>1800</v>
      </c>
      <c r="E7" s="317">
        <v>2014129</v>
      </c>
      <c r="F7" s="103">
        <v>2081</v>
      </c>
    </row>
    <row r="8" spans="1:6" ht="13.5">
      <c r="A8" s="152" t="s">
        <v>7</v>
      </c>
      <c r="B8" s="153" t="s">
        <v>283</v>
      </c>
      <c r="C8" s="154">
        <v>1008</v>
      </c>
      <c r="D8" s="103">
        <v>2625</v>
      </c>
      <c r="E8" s="317">
        <v>2179775</v>
      </c>
      <c r="F8" s="103">
        <v>14097</v>
      </c>
    </row>
    <row r="9" spans="1:6" ht="13.5">
      <c r="A9" s="152" t="s">
        <v>7</v>
      </c>
      <c r="B9" s="153" t="s">
        <v>284</v>
      </c>
      <c r="C9" s="154">
        <v>1257</v>
      </c>
      <c r="D9" s="103">
        <v>3600</v>
      </c>
      <c r="E9" s="317">
        <v>3731873</v>
      </c>
      <c r="F9" s="103">
        <v>29164</v>
      </c>
    </row>
    <row r="10" spans="1:6" ht="13.5">
      <c r="A10" s="152" t="s">
        <v>7</v>
      </c>
      <c r="B10" s="153" t="s">
        <v>285</v>
      </c>
      <c r="C10" s="154">
        <v>2315</v>
      </c>
      <c r="D10" s="103">
        <v>6925</v>
      </c>
      <c r="E10" s="317">
        <v>7007718</v>
      </c>
      <c r="F10" s="103">
        <v>85154</v>
      </c>
    </row>
    <row r="11" spans="1:6" ht="13.5">
      <c r="A11" s="152" t="s">
        <v>7</v>
      </c>
      <c r="B11" s="153" t="s">
        <v>286</v>
      </c>
      <c r="C11" s="154">
        <v>2778</v>
      </c>
      <c r="D11" s="103">
        <v>10042</v>
      </c>
      <c r="E11" s="317">
        <v>13005012</v>
      </c>
      <c r="F11" s="103">
        <v>189470</v>
      </c>
    </row>
    <row r="12" spans="1:6" ht="13.5">
      <c r="A12" s="152" t="s">
        <v>7</v>
      </c>
      <c r="B12" s="153" t="s">
        <v>287</v>
      </c>
      <c r="C12" s="154">
        <v>2164</v>
      </c>
      <c r="D12" s="103">
        <v>15186</v>
      </c>
      <c r="E12" s="317">
        <v>20432196</v>
      </c>
      <c r="F12" s="103">
        <v>317705</v>
      </c>
    </row>
    <row r="13" spans="1:6" ht="13.5">
      <c r="A13" s="152" t="s">
        <v>7</v>
      </c>
      <c r="B13" s="153" t="s">
        <v>288</v>
      </c>
      <c r="C13" s="154">
        <v>665</v>
      </c>
      <c r="D13" s="103">
        <v>4907</v>
      </c>
      <c r="E13" s="317">
        <v>8435517</v>
      </c>
      <c r="F13" s="103">
        <v>230035</v>
      </c>
    </row>
    <row r="14" spans="1:6" ht="13.5">
      <c r="A14" s="152" t="s">
        <v>7</v>
      </c>
      <c r="B14" s="153" t="s">
        <v>289</v>
      </c>
      <c r="C14" s="154">
        <v>633</v>
      </c>
      <c r="D14" s="103">
        <v>8884</v>
      </c>
      <c r="E14" s="317">
        <v>16976837</v>
      </c>
      <c r="F14" s="103">
        <v>478744</v>
      </c>
    </row>
    <row r="15" spans="1:6" ht="13.5">
      <c r="A15" s="152" t="s">
        <v>7</v>
      </c>
      <c r="B15" s="153" t="s">
        <v>290</v>
      </c>
      <c r="C15" s="154">
        <v>148</v>
      </c>
      <c r="D15" s="103">
        <v>3640</v>
      </c>
      <c r="E15" s="317">
        <v>8218734</v>
      </c>
      <c r="F15" s="103">
        <v>181671</v>
      </c>
    </row>
    <row r="16" spans="1:6" ht="13.5">
      <c r="A16" s="152" t="s">
        <v>7</v>
      </c>
      <c r="B16" s="153" t="s">
        <v>291</v>
      </c>
      <c r="C16" s="154">
        <v>219</v>
      </c>
      <c r="D16" s="103">
        <v>8465</v>
      </c>
      <c r="E16" s="317">
        <v>19945961</v>
      </c>
      <c r="F16" s="103">
        <v>454735</v>
      </c>
    </row>
    <row r="17" spans="1:6" ht="13.5">
      <c r="A17" s="152" t="s">
        <v>7</v>
      </c>
      <c r="B17" s="153" t="s">
        <v>292</v>
      </c>
      <c r="C17" s="154">
        <v>67</v>
      </c>
      <c r="D17" s="103">
        <v>3726</v>
      </c>
      <c r="E17" s="317">
        <v>9097867</v>
      </c>
      <c r="F17" s="103">
        <v>277853</v>
      </c>
    </row>
    <row r="18" spans="1:6" ht="13.5">
      <c r="A18" s="152" t="s">
        <v>7</v>
      </c>
      <c r="B18" s="153" t="s">
        <v>293</v>
      </c>
      <c r="C18" s="154">
        <v>38</v>
      </c>
      <c r="D18" s="103">
        <v>5806</v>
      </c>
      <c r="E18" s="317">
        <v>16151389</v>
      </c>
      <c r="F18" s="103">
        <v>383470</v>
      </c>
    </row>
    <row r="19" spans="1:6" ht="13.5">
      <c r="A19" s="152"/>
      <c r="B19" s="155" t="s">
        <v>276</v>
      </c>
      <c r="C19" s="154">
        <v>3045</v>
      </c>
      <c r="D19" s="103">
        <v>23194</v>
      </c>
      <c r="E19" s="317">
        <v>62995150</v>
      </c>
      <c r="F19" s="103">
        <v>0</v>
      </c>
    </row>
    <row r="20" spans="1:6" ht="13.5">
      <c r="A20" s="152"/>
      <c r="B20" s="153"/>
      <c r="C20" s="154"/>
      <c r="D20" s="103"/>
      <c r="E20" s="317"/>
      <c r="F20" s="103"/>
    </row>
    <row r="21" spans="1:6" s="101" customFormat="1" ht="13.5">
      <c r="A21" s="130">
        <v>56</v>
      </c>
      <c r="B21" s="156" t="s">
        <v>294</v>
      </c>
      <c r="C21" s="151">
        <v>65</v>
      </c>
      <c r="D21" s="100">
        <v>5738</v>
      </c>
      <c r="E21" s="322">
        <v>13905306</v>
      </c>
      <c r="F21" s="100">
        <v>303306</v>
      </c>
    </row>
    <row r="22" spans="1:6" ht="13.5">
      <c r="A22" s="152" t="s">
        <v>7</v>
      </c>
      <c r="B22" s="153" t="s">
        <v>282</v>
      </c>
      <c r="C22" s="157">
        <v>0</v>
      </c>
      <c r="D22" s="110">
        <v>0</v>
      </c>
      <c r="E22" s="326">
        <v>0</v>
      </c>
      <c r="F22" s="110">
        <v>0</v>
      </c>
    </row>
    <row r="23" spans="1:6" ht="13.5">
      <c r="A23" s="152" t="s">
        <v>7</v>
      </c>
      <c r="B23" s="153" t="s">
        <v>283</v>
      </c>
      <c r="C23" s="157">
        <v>0</v>
      </c>
      <c r="D23" s="110">
        <v>0</v>
      </c>
      <c r="E23" s="326">
        <v>0</v>
      </c>
      <c r="F23" s="110">
        <v>0</v>
      </c>
    </row>
    <row r="24" spans="1:6" ht="13.5">
      <c r="A24" s="152" t="s">
        <v>7</v>
      </c>
      <c r="B24" s="153" t="s">
        <v>284</v>
      </c>
      <c r="C24" s="157">
        <v>4</v>
      </c>
      <c r="D24" s="110">
        <v>8</v>
      </c>
      <c r="E24" s="326">
        <v>38993</v>
      </c>
      <c r="F24" s="110">
        <v>80</v>
      </c>
    </row>
    <row r="25" spans="1:6" ht="13.5">
      <c r="A25" s="152" t="s">
        <v>7</v>
      </c>
      <c r="B25" s="153" t="s">
        <v>285</v>
      </c>
      <c r="C25" s="157">
        <v>2</v>
      </c>
      <c r="D25" s="110">
        <v>4</v>
      </c>
      <c r="E25" s="326" t="s">
        <v>521</v>
      </c>
      <c r="F25" s="326" t="s">
        <v>520</v>
      </c>
    </row>
    <row r="26" spans="1:6" ht="13.5">
      <c r="A26" s="152" t="s">
        <v>7</v>
      </c>
      <c r="B26" s="153" t="s">
        <v>286</v>
      </c>
      <c r="C26" s="157">
        <v>12</v>
      </c>
      <c r="D26" s="110">
        <v>26</v>
      </c>
      <c r="E26" s="326">
        <v>24268</v>
      </c>
      <c r="F26" s="110">
        <v>828</v>
      </c>
    </row>
    <row r="27" spans="1:6" ht="13.5">
      <c r="A27" s="152" t="s">
        <v>7</v>
      </c>
      <c r="B27" s="153" t="s">
        <v>287</v>
      </c>
      <c r="C27" s="157">
        <v>6</v>
      </c>
      <c r="D27" s="110">
        <v>39</v>
      </c>
      <c r="E27" s="326">
        <v>42955</v>
      </c>
      <c r="F27" s="110">
        <v>1049</v>
      </c>
    </row>
    <row r="28" spans="1:6" ht="13.5">
      <c r="A28" s="152" t="s">
        <v>7</v>
      </c>
      <c r="B28" s="153" t="s">
        <v>288</v>
      </c>
      <c r="C28" s="157">
        <v>3</v>
      </c>
      <c r="D28" s="110">
        <v>115</v>
      </c>
      <c r="E28" s="326">
        <v>200094</v>
      </c>
      <c r="F28" s="110">
        <v>1161</v>
      </c>
    </row>
    <row r="29" spans="1:6" ht="13.5">
      <c r="A29" s="152" t="s">
        <v>7</v>
      </c>
      <c r="B29" s="153" t="s">
        <v>289</v>
      </c>
      <c r="C29" s="157">
        <v>5</v>
      </c>
      <c r="D29" s="110">
        <v>46</v>
      </c>
      <c r="E29" s="326">
        <v>117550</v>
      </c>
      <c r="F29" s="110">
        <v>4062</v>
      </c>
    </row>
    <row r="30" spans="1:6" ht="13.5">
      <c r="A30" s="152" t="s">
        <v>7</v>
      </c>
      <c r="B30" s="153" t="s">
        <v>290</v>
      </c>
      <c r="C30" s="157">
        <v>0</v>
      </c>
      <c r="D30" s="110">
        <v>0</v>
      </c>
      <c r="E30" s="326">
        <v>0</v>
      </c>
      <c r="F30" s="110">
        <v>0</v>
      </c>
    </row>
    <row r="31" spans="1:6" ht="13.5">
      <c r="A31" s="152" t="s">
        <v>7</v>
      </c>
      <c r="B31" s="153" t="s">
        <v>291</v>
      </c>
      <c r="C31" s="157">
        <v>1</v>
      </c>
      <c r="D31" s="110">
        <v>66</v>
      </c>
      <c r="E31" s="326" t="s">
        <v>520</v>
      </c>
      <c r="F31" s="326" t="s">
        <v>520</v>
      </c>
    </row>
    <row r="32" spans="1:6" ht="13.5">
      <c r="A32" s="152" t="s">
        <v>7</v>
      </c>
      <c r="B32" s="153" t="s">
        <v>292</v>
      </c>
      <c r="C32" s="157">
        <v>12</v>
      </c>
      <c r="D32" s="110">
        <v>1189</v>
      </c>
      <c r="E32" s="326">
        <v>2270752</v>
      </c>
      <c r="F32" s="110">
        <v>55033</v>
      </c>
    </row>
    <row r="33" spans="1:6" ht="13.5">
      <c r="A33" s="152" t="s">
        <v>7</v>
      </c>
      <c r="B33" s="153" t="s">
        <v>293</v>
      </c>
      <c r="C33" s="157">
        <v>20</v>
      </c>
      <c r="D33" s="110">
        <v>4245</v>
      </c>
      <c r="E33" s="326">
        <v>11042964</v>
      </c>
      <c r="F33" s="110">
        <v>238244</v>
      </c>
    </row>
    <row r="34" spans="1:6" ht="13.5">
      <c r="A34" s="152" t="s">
        <v>7</v>
      </c>
      <c r="B34" s="155" t="s">
        <v>276</v>
      </c>
      <c r="C34" s="157">
        <v>0</v>
      </c>
      <c r="D34" s="110">
        <v>0</v>
      </c>
      <c r="E34" s="326">
        <v>0</v>
      </c>
      <c r="F34" s="110">
        <v>0</v>
      </c>
    </row>
    <row r="35" spans="1:6" ht="13.5">
      <c r="A35" s="152"/>
      <c r="B35" s="155"/>
      <c r="C35" s="157"/>
      <c r="D35" s="110"/>
      <c r="E35" s="326"/>
      <c r="F35" s="110"/>
    </row>
    <row r="36" spans="1:6" ht="13.5">
      <c r="A36" s="130" t="s">
        <v>108</v>
      </c>
      <c r="B36" s="156" t="s">
        <v>109</v>
      </c>
      <c r="C36" s="151">
        <v>2195</v>
      </c>
      <c r="D36" s="100">
        <v>9273</v>
      </c>
      <c r="E36" s="322">
        <v>12076474</v>
      </c>
      <c r="F36" s="100">
        <v>401394</v>
      </c>
    </row>
    <row r="37" spans="1:6" ht="13.5">
      <c r="A37" s="152" t="s">
        <v>7</v>
      </c>
      <c r="B37" s="153" t="s">
        <v>282</v>
      </c>
      <c r="C37" s="157">
        <v>42</v>
      </c>
      <c r="D37" s="110">
        <v>139</v>
      </c>
      <c r="E37" s="326">
        <v>188492</v>
      </c>
      <c r="F37" s="110">
        <v>113</v>
      </c>
    </row>
    <row r="38" spans="1:6" ht="13.5">
      <c r="A38" s="152" t="s">
        <v>7</v>
      </c>
      <c r="B38" s="153" t="s">
        <v>283</v>
      </c>
      <c r="C38" s="157">
        <v>117</v>
      </c>
      <c r="D38" s="110">
        <v>205</v>
      </c>
      <c r="E38" s="326">
        <v>81682</v>
      </c>
      <c r="F38" s="110">
        <v>1640</v>
      </c>
    </row>
    <row r="39" spans="1:6" ht="13.5">
      <c r="A39" s="152" t="s">
        <v>7</v>
      </c>
      <c r="B39" s="153" t="s">
        <v>284</v>
      </c>
      <c r="C39" s="157">
        <v>163</v>
      </c>
      <c r="D39" s="110">
        <v>284</v>
      </c>
      <c r="E39" s="326">
        <v>135561</v>
      </c>
      <c r="F39" s="110">
        <v>3891</v>
      </c>
    </row>
    <row r="40" spans="1:6" ht="13.5">
      <c r="A40" s="152" t="s">
        <v>7</v>
      </c>
      <c r="B40" s="153" t="s">
        <v>285</v>
      </c>
      <c r="C40" s="157">
        <v>380</v>
      </c>
      <c r="D40" s="110">
        <v>805</v>
      </c>
      <c r="E40" s="326">
        <v>519708</v>
      </c>
      <c r="F40" s="110">
        <v>14068</v>
      </c>
    </row>
    <row r="41" spans="1:6" ht="13.5">
      <c r="A41" s="152" t="s">
        <v>7</v>
      </c>
      <c r="B41" s="153" t="s">
        <v>286</v>
      </c>
      <c r="C41" s="157">
        <v>620</v>
      </c>
      <c r="D41" s="110">
        <v>1635</v>
      </c>
      <c r="E41" s="326">
        <v>1555762</v>
      </c>
      <c r="F41" s="110">
        <v>43851</v>
      </c>
    </row>
    <row r="42" spans="1:6" ht="13.5">
      <c r="A42" s="152" t="s">
        <v>7</v>
      </c>
      <c r="B42" s="153" t="s">
        <v>287</v>
      </c>
      <c r="C42" s="157">
        <v>462</v>
      </c>
      <c r="D42" s="110">
        <v>1957</v>
      </c>
      <c r="E42" s="326">
        <v>2789196</v>
      </c>
      <c r="F42" s="110">
        <v>71352</v>
      </c>
    </row>
    <row r="43" spans="1:6" ht="13.5">
      <c r="A43" s="152" t="s">
        <v>7</v>
      </c>
      <c r="B43" s="153" t="s">
        <v>288</v>
      </c>
      <c r="C43" s="157">
        <v>182</v>
      </c>
      <c r="D43" s="110">
        <v>1217</v>
      </c>
      <c r="E43" s="326">
        <v>1590273</v>
      </c>
      <c r="F43" s="110">
        <v>63075</v>
      </c>
    </row>
    <row r="44" spans="1:6" ht="13.5">
      <c r="A44" s="152" t="s">
        <v>7</v>
      </c>
      <c r="B44" s="153" t="s">
        <v>289</v>
      </c>
      <c r="C44" s="157">
        <v>181</v>
      </c>
      <c r="D44" s="110">
        <v>2351</v>
      </c>
      <c r="E44" s="326">
        <v>3791833</v>
      </c>
      <c r="F44" s="110">
        <v>133402</v>
      </c>
    </row>
    <row r="45" spans="1:6" ht="13.5">
      <c r="A45" s="152" t="s">
        <v>7</v>
      </c>
      <c r="B45" s="153" t="s">
        <v>290</v>
      </c>
      <c r="C45" s="157">
        <v>32</v>
      </c>
      <c r="D45" s="110">
        <v>393</v>
      </c>
      <c r="E45" s="326">
        <v>857293</v>
      </c>
      <c r="F45" s="110">
        <v>37927</v>
      </c>
    </row>
    <row r="46" spans="1:6" ht="13.5">
      <c r="A46" s="152" t="s">
        <v>7</v>
      </c>
      <c r="B46" s="153" t="s">
        <v>291</v>
      </c>
      <c r="C46" s="157">
        <v>15</v>
      </c>
      <c r="D46" s="110">
        <v>232</v>
      </c>
      <c r="E46" s="326" t="s">
        <v>520</v>
      </c>
      <c r="F46" s="326" t="s">
        <v>520</v>
      </c>
    </row>
    <row r="47" spans="1:6" ht="13.5">
      <c r="A47" s="152" t="s">
        <v>7</v>
      </c>
      <c r="B47" s="153" t="s">
        <v>292</v>
      </c>
      <c r="C47" s="157">
        <v>1</v>
      </c>
      <c r="D47" s="110">
        <v>55</v>
      </c>
      <c r="E47" s="326" t="s">
        <v>523</v>
      </c>
      <c r="F47" s="326" t="s">
        <v>520</v>
      </c>
    </row>
    <row r="48" spans="1:6" ht="13.5">
      <c r="A48" s="152" t="s">
        <v>7</v>
      </c>
      <c r="B48" s="153" t="s">
        <v>293</v>
      </c>
      <c r="C48" s="157">
        <v>0</v>
      </c>
      <c r="D48" s="110">
        <v>0</v>
      </c>
      <c r="E48" s="326">
        <v>0</v>
      </c>
      <c r="F48" s="110">
        <v>0</v>
      </c>
    </row>
    <row r="49" spans="1:6" ht="13.5">
      <c r="A49" s="152" t="s">
        <v>7</v>
      </c>
      <c r="B49" s="155" t="s">
        <v>276</v>
      </c>
      <c r="C49" s="157">
        <v>0</v>
      </c>
      <c r="D49" s="110">
        <v>0</v>
      </c>
      <c r="E49" s="326">
        <v>0</v>
      </c>
      <c r="F49" s="110">
        <v>0</v>
      </c>
    </row>
    <row r="50" spans="1:6" ht="13.5">
      <c r="A50" s="152"/>
      <c r="B50" s="155"/>
      <c r="C50" s="157"/>
      <c r="D50" s="110"/>
      <c r="E50" s="326"/>
      <c r="F50" s="110"/>
    </row>
    <row r="51" spans="1:6" ht="13.5">
      <c r="A51" s="130" t="s">
        <v>120</v>
      </c>
      <c r="B51" s="158" t="s">
        <v>121</v>
      </c>
      <c r="C51" s="151">
        <v>3922</v>
      </c>
      <c r="D51" s="100">
        <v>31714</v>
      </c>
      <c r="E51" s="322">
        <v>48186428</v>
      </c>
      <c r="F51" s="100">
        <v>696190</v>
      </c>
    </row>
    <row r="52" spans="1:6" ht="13.5">
      <c r="A52" s="152"/>
      <c r="B52" s="153" t="s">
        <v>282</v>
      </c>
      <c r="C52" s="157">
        <v>202</v>
      </c>
      <c r="D52" s="110">
        <v>780</v>
      </c>
      <c r="E52" s="326">
        <v>423101</v>
      </c>
      <c r="F52" s="110">
        <v>1006</v>
      </c>
    </row>
    <row r="53" spans="1:6" ht="13.5">
      <c r="A53" s="152"/>
      <c r="B53" s="153" t="s">
        <v>283</v>
      </c>
      <c r="C53" s="157">
        <v>397</v>
      </c>
      <c r="D53" s="110">
        <v>1063</v>
      </c>
      <c r="E53" s="326">
        <v>542616</v>
      </c>
      <c r="F53" s="110">
        <v>5604</v>
      </c>
    </row>
    <row r="54" spans="1:6" ht="13.5">
      <c r="A54" s="152"/>
      <c r="B54" s="153" t="s">
        <v>284</v>
      </c>
      <c r="C54" s="157">
        <v>460</v>
      </c>
      <c r="D54" s="110">
        <v>1332</v>
      </c>
      <c r="E54" s="326">
        <v>826179</v>
      </c>
      <c r="F54" s="110">
        <v>10630</v>
      </c>
    </row>
    <row r="55" spans="1:6" ht="13.5">
      <c r="A55" s="152"/>
      <c r="B55" s="153" t="s">
        <v>285</v>
      </c>
      <c r="C55" s="157">
        <v>751</v>
      </c>
      <c r="D55" s="110">
        <v>2614</v>
      </c>
      <c r="E55" s="326">
        <v>2052666</v>
      </c>
      <c r="F55" s="110">
        <v>27185</v>
      </c>
    </row>
    <row r="56" spans="1:6" ht="13.5">
      <c r="A56" s="152"/>
      <c r="B56" s="153" t="s">
        <v>286</v>
      </c>
      <c r="C56" s="157">
        <v>748</v>
      </c>
      <c r="D56" s="110">
        <v>3374</v>
      </c>
      <c r="E56" s="326">
        <v>3289732</v>
      </c>
      <c r="F56" s="110">
        <v>50460</v>
      </c>
    </row>
    <row r="57" spans="1:6" ht="13.5">
      <c r="A57" s="152"/>
      <c r="B57" s="153" t="s">
        <v>287</v>
      </c>
      <c r="C57" s="157">
        <v>843</v>
      </c>
      <c r="D57" s="110">
        <v>9220</v>
      </c>
      <c r="E57" s="326">
        <v>10858155</v>
      </c>
      <c r="F57" s="110">
        <v>121107</v>
      </c>
    </row>
    <row r="58" spans="1:6" ht="13.5">
      <c r="A58" s="152"/>
      <c r="B58" s="153" t="s">
        <v>288</v>
      </c>
      <c r="C58" s="157">
        <v>121</v>
      </c>
      <c r="D58" s="110">
        <v>1291</v>
      </c>
      <c r="E58" s="326">
        <v>2328250</v>
      </c>
      <c r="F58" s="110">
        <v>42893</v>
      </c>
    </row>
    <row r="59" spans="1:6" ht="13.5">
      <c r="A59" s="152"/>
      <c r="B59" s="153" t="s">
        <v>289</v>
      </c>
      <c r="C59" s="157">
        <v>101</v>
      </c>
      <c r="D59" s="110">
        <v>2620</v>
      </c>
      <c r="E59" s="326">
        <v>5448485</v>
      </c>
      <c r="F59" s="110">
        <v>79880</v>
      </c>
    </row>
    <row r="60" spans="1:6" ht="13.5">
      <c r="A60" s="152"/>
      <c r="B60" s="153" t="s">
        <v>290</v>
      </c>
      <c r="C60" s="157">
        <v>48</v>
      </c>
      <c r="D60" s="110">
        <v>2100</v>
      </c>
      <c r="E60" s="326">
        <v>5335799</v>
      </c>
      <c r="F60" s="110">
        <v>60828</v>
      </c>
    </row>
    <row r="61" spans="1:6" ht="13.5">
      <c r="A61" s="152"/>
      <c r="B61" s="153" t="s">
        <v>291</v>
      </c>
      <c r="C61" s="157">
        <v>109</v>
      </c>
      <c r="D61" s="110">
        <v>5742</v>
      </c>
      <c r="E61" s="326">
        <v>13407391</v>
      </c>
      <c r="F61" s="110">
        <v>223300</v>
      </c>
    </row>
    <row r="62" spans="1:6" ht="13.5">
      <c r="A62" s="152"/>
      <c r="B62" s="153" t="s">
        <v>292</v>
      </c>
      <c r="C62" s="157">
        <v>6</v>
      </c>
      <c r="D62" s="110">
        <v>512</v>
      </c>
      <c r="E62" s="326">
        <v>1284906</v>
      </c>
      <c r="F62" s="110">
        <v>25006</v>
      </c>
    </row>
    <row r="63" spans="1:6" ht="13.5">
      <c r="A63" s="152"/>
      <c r="B63" s="153" t="s">
        <v>293</v>
      </c>
      <c r="C63" s="157">
        <v>7</v>
      </c>
      <c r="D63" s="110">
        <v>561</v>
      </c>
      <c r="E63" s="326">
        <v>2043718</v>
      </c>
      <c r="F63" s="110">
        <v>48291</v>
      </c>
    </row>
    <row r="64" spans="1:6" ht="13.5">
      <c r="A64" s="152"/>
      <c r="B64" s="155" t="s">
        <v>276</v>
      </c>
      <c r="C64" s="157">
        <v>129</v>
      </c>
      <c r="D64" s="110">
        <v>505</v>
      </c>
      <c r="E64" s="326">
        <v>345430</v>
      </c>
      <c r="F64" s="110">
        <v>0</v>
      </c>
    </row>
    <row r="65" spans="1:6" ht="13.5">
      <c r="A65" s="152"/>
      <c r="B65" s="155"/>
      <c r="C65" s="157"/>
      <c r="D65" s="110"/>
      <c r="E65" s="326"/>
      <c r="F65" s="110"/>
    </row>
    <row r="66" spans="1:6" ht="13.5">
      <c r="A66" s="130" t="s">
        <v>139</v>
      </c>
      <c r="B66" s="158" t="s">
        <v>140</v>
      </c>
      <c r="C66" s="151">
        <v>2539</v>
      </c>
      <c r="D66" s="100">
        <v>14073</v>
      </c>
      <c r="E66" s="322">
        <v>40588510</v>
      </c>
      <c r="F66" s="100">
        <v>233492</v>
      </c>
    </row>
    <row r="67" spans="1:6" ht="13.5">
      <c r="A67" s="152"/>
      <c r="B67" s="153" t="s">
        <v>282</v>
      </c>
      <c r="C67" s="157">
        <v>31</v>
      </c>
      <c r="D67" s="110">
        <v>141</v>
      </c>
      <c r="E67" s="326">
        <v>208632</v>
      </c>
      <c r="F67" s="110">
        <v>104</v>
      </c>
    </row>
    <row r="68" spans="1:6" ht="13.5">
      <c r="A68" s="152"/>
      <c r="B68" s="153" t="s">
        <v>283</v>
      </c>
      <c r="C68" s="157">
        <v>82</v>
      </c>
      <c r="D68" s="110">
        <v>181</v>
      </c>
      <c r="E68" s="326">
        <v>127235</v>
      </c>
      <c r="F68" s="110">
        <v>1138</v>
      </c>
    </row>
    <row r="69" spans="1:6" ht="13.5">
      <c r="A69" s="152"/>
      <c r="B69" s="153" t="s">
        <v>284</v>
      </c>
      <c r="C69" s="157">
        <v>156</v>
      </c>
      <c r="D69" s="110">
        <v>326</v>
      </c>
      <c r="E69" s="326">
        <v>240015</v>
      </c>
      <c r="F69" s="110">
        <v>3646</v>
      </c>
    </row>
    <row r="70" spans="1:6" ht="13.5">
      <c r="A70" s="152"/>
      <c r="B70" s="153" t="s">
        <v>285</v>
      </c>
      <c r="C70" s="157">
        <v>272</v>
      </c>
      <c r="D70" s="110">
        <v>691</v>
      </c>
      <c r="E70" s="326">
        <v>553816</v>
      </c>
      <c r="F70" s="110">
        <v>10061</v>
      </c>
    </row>
    <row r="71" spans="1:6" ht="13.5">
      <c r="A71" s="152"/>
      <c r="B71" s="153" t="s">
        <v>286</v>
      </c>
      <c r="C71" s="157">
        <v>300</v>
      </c>
      <c r="D71" s="110">
        <v>959</v>
      </c>
      <c r="E71" s="326">
        <v>1185473</v>
      </c>
      <c r="F71" s="110">
        <v>19778</v>
      </c>
    </row>
    <row r="72" spans="1:6" ht="13.5">
      <c r="A72" s="152"/>
      <c r="B72" s="153" t="s">
        <v>287</v>
      </c>
      <c r="C72" s="157">
        <v>200</v>
      </c>
      <c r="D72" s="110">
        <v>796</v>
      </c>
      <c r="E72" s="326">
        <v>1710139</v>
      </c>
      <c r="F72" s="110">
        <v>29879</v>
      </c>
    </row>
    <row r="73" spans="1:6" ht="13.5">
      <c r="A73" s="152"/>
      <c r="B73" s="153" t="s">
        <v>288</v>
      </c>
      <c r="C73" s="157">
        <v>81</v>
      </c>
      <c r="D73" s="110">
        <v>441</v>
      </c>
      <c r="E73" s="326">
        <v>1136809</v>
      </c>
      <c r="F73" s="110">
        <v>27141</v>
      </c>
    </row>
    <row r="74" spans="1:6" ht="13.5">
      <c r="A74" s="152"/>
      <c r="B74" s="153" t="s">
        <v>289</v>
      </c>
      <c r="C74" s="157">
        <v>35</v>
      </c>
      <c r="D74" s="110">
        <v>293</v>
      </c>
      <c r="E74" s="326">
        <v>600576</v>
      </c>
      <c r="F74" s="110">
        <v>23640</v>
      </c>
    </row>
    <row r="75" spans="1:6" ht="13.5">
      <c r="A75" s="152"/>
      <c r="B75" s="153" t="s">
        <v>290</v>
      </c>
      <c r="C75" s="157">
        <v>3</v>
      </c>
      <c r="D75" s="110">
        <v>40</v>
      </c>
      <c r="E75" s="326">
        <v>83188</v>
      </c>
      <c r="F75" s="110">
        <v>3756</v>
      </c>
    </row>
    <row r="76" spans="1:6" ht="13.5">
      <c r="A76" s="152"/>
      <c r="B76" s="153" t="s">
        <v>291</v>
      </c>
      <c r="C76" s="157">
        <v>27</v>
      </c>
      <c r="D76" s="110">
        <v>842</v>
      </c>
      <c r="E76" s="326">
        <v>3214907</v>
      </c>
      <c r="F76" s="110">
        <v>62376</v>
      </c>
    </row>
    <row r="77" spans="1:6" ht="13.5">
      <c r="A77" s="152"/>
      <c r="B77" s="153" t="s">
        <v>292</v>
      </c>
      <c r="C77" s="157">
        <v>14</v>
      </c>
      <c r="D77" s="110">
        <v>480</v>
      </c>
      <c r="E77" s="326">
        <v>2399598</v>
      </c>
      <c r="F77" s="110">
        <v>51973</v>
      </c>
    </row>
    <row r="78" spans="1:6" ht="13.5">
      <c r="A78" s="152"/>
      <c r="B78" s="153" t="s">
        <v>293</v>
      </c>
      <c r="C78" s="157">
        <v>0</v>
      </c>
      <c r="D78" s="110">
        <v>0</v>
      </c>
      <c r="E78" s="326">
        <v>0</v>
      </c>
      <c r="F78" s="110">
        <v>0</v>
      </c>
    </row>
    <row r="79" spans="1:6" ht="13.5">
      <c r="A79" s="152"/>
      <c r="B79" s="155" t="s">
        <v>276</v>
      </c>
      <c r="C79" s="157">
        <v>1338</v>
      </c>
      <c r="D79" s="110">
        <v>8883</v>
      </c>
      <c r="E79" s="326">
        <v>29128122</v>
      </c>
      <c r="F79" s="110">
        <v>0</v>
      </c>
    </row>
    <row r="80" spans="1:6" ht="13.5">
      <c r="A80" s="152"/>
      <c r="B80" s="155"/>
      <c r="C80" s="157"/>
      <c r="D80" s="110"/>
      <c r="E80" s="326"/>
      <c r="F80" s="110"/>
    </row>
    <row r="81" spans="1:6" ht="13.5">
      <c r="A81" s="130">
        <v>60</v>
      </c>
      <c r="B81" s="158" t="s">
        <v>278</v>
      </c>
      <c r="C81" s="151">
        <v>5716</v>
      </c>
      <c r="D81" s="100">
        <v>35210</v>
      </c>
      <c r="E81" s="322">
        <v>69343625</v>
      </c>
      <c r="F81" s="100">
        <v>1009797</v>
      </c>
    </row>
    <row r="82" spans="1:6" ht="13.5">
      <c r="A82" s="152"/>
      <c r="B82" s="153" t="s">
        <v>282</v>
      </c>
      <c r="C82" s="157">
        <v>241</v>
      </c>
      <c r="D82" s="110">
        <v>740</v>
      </c>
      <c r="E82" s="326">
        <v>1193904</v>
      </c>
      <c r="F82" s="110">
        <v>858</v>
      </c>
    </row>
    <row r="83" spans="1:6" ht="13.5">
      <c r="A83" s="152"/>
      <c r="B83" s="153" t="s">
        <v>283</v>
      </c>
      <c r="C83" s="157">
        <v>412</v>
      </c>
      <c r="D83" s="110">
        <v>1176</v>
      </c>
      <c r="E83" s="326">
        <v>1428242</v>
      </c>
      <c r="F83" s="110">
        <v>5715</v>
      </c>
    </row>
    <row r="84" spans="1:6" ht="13.5">
      <c r="A84" s="152"/>
      <c r="B84" s="153" t="s">
        <v>284</v>
      </c>
      <c r="C84" s="157">
        <v>474</v>
      </c>
      <c r="D84" s="110">
        <v>1650</v>
      </c>
      <c r="E84" s="326">
        <v>2491125</v>
      </c>
      <c r="F84" s="110">
        <v>10917</v>
      </c>
    </row>
    <row r="85" spans="1:6" ht="13.5">
      <c r="A85" s="152"/>
      <c r="B85" s="153" t="s">
        <v>285</v>
      </c>
      <c r="C85" s="157">
        <v>910</v>
      </c>
      <c r="D85" s="110">
        <v>2811</v>
      </c>
      <c r="E85" s="326" t="s">
        <v>774</v>
      </c>
      <c r="F85" s="110" t="s">
        <v>774</v>
      </c>
    </row>
    <row r="86" spans="1:6" ht="13.5">
      <c r="A86" s="152"/>
      <c r="B86" s="153" t="s">
        <v>286</v>
      </c>
      <c r="C86" s="157">
        <v>1098</v>
      </c>
      <c r="D86" s="110">
        <v>4048</v>
      </c>
      <c r="E86" s="326">
        <v>6949777</v>
      </c>
      <c r="F86" s="110">
        <v>74553</v>
      </c>
    </row>
    <row r="87" spans="1:6" ht="13.5">
      <c r="A87" s="152"/>
      <c r="B87" s="153" t="s">
        <v>287</v>
      </c>
      <c r="C87" s="157">
        <v>653</v>
      </c>
      <c r="D87" s="110">
        <v>3174</v>
      </c>
      <c r="E87" s="326">
        <v>5031751</v>
      </c>
      <c r="F87" s="110">
        <v>94318</v>
      </c>
    </row>
    <row r="88" spans="1:6" ht="13.5">
      <c r="A88" s="152"/>
      <c r="B88" s="153" t="s">
        <v>288</v>
      </c>
      <c r="C88" s="157">
        <v>278</v>
      </c>
      <c r="D88" s="110">
        <v>1843</v>
      </c>
      <c r="E88" s="326">
        <v>3180091</v>
      </c>
      <c r="F88" s="110">
        <v>95765</v>
      </c>
    </row>
    <row r="89" spans="1:6" ht="13.5">
      <c r="A89" s="152"/>
      <c r="B89" s="153" t="s">
        <v>289</v>
      </c>
      <c r="C89" s="157">
        <v>311</v>
      </c>
      <c r="D89" s="110">
        <v>3574</v>
      </c>
      <c r="E89" s="326">
        <v>7018393</v>
      </c>
      <c r="F89" s="110">
        <v>237760</v>
      </c>
    </row>
    <row r="90" spans="1:6" ht="13.5">
      <c r="A90" s="152"/>
      <c r="B90" s="153" t="s">
        <v>290</v>
      </c>
      <c r="C90" s="157">
        <v>65</v>
      </c>
      <c r="D90" s="110">
        <v>1107</v>
      </c>
      <c r="E90" s="326">
        <v>1942454</v>
      </c>
      <c r="F90" s="110">
        <v>79160</v>
      </c>
    </row>
    <row r="91" spans="1:6" ht="13.5">
      <c r="A91" s="152"/>
      <c r="B91" s="153" t="s">
        <v>291</v>
      </c>
      <c r="C91" s="157">
        <v>67</v>
      </c>
      <c r="D91" s="110">
        <v>1583</v>
      </c>
      <c r="E91" s="326">
        <v>2654636</v>
      </c>
      <c r="F91" s="110">
        <v>137456</v>
      </c>
    </row>
    <row r="92" spans="1:6" ht="13.5">
      <c r="A92" s="152"/>
      <c r="B92" s="153" t="s">
        <v>292</v>
      </c>
      <c r="C92" s="157">
        <v>34</v>
      </c>
      <c r="D92" s="110">
        <v>1490</v>
      </c>
      <c r="E92" s="326" t="s">
        <v>774</v>
      </c>
      <c r="F92" s="110" t="s">
        <v>774</v>
      </c>
    </row>
    <row r="93" spans="1:6" ht="13.5">
      <c r="A93" s="152"/>
      <c r="B93" s="153" t="s">
        <v>293</v>
      </c>
      <c r="C93" s="157">
        <v>11</v>
      </c>
      <c r="D93" s="110">
        <v>1000</v>
      </c>
      <c r="E93" s="110">
        <v>3064707</v>
      </c>
      <c r="F93" s="110">
        <v>96935</v>
      </c>
    </row>
    <row r="94" spans="1:6" ht="13.5">
      <c r="A94" s="152"/>
      <c r="B94" s="155" t="s">
        <v>276</v>
      </c>
      <c r="C94" s="157">
        <v>1162</v>
      </c>
      <c r="D94" s="110">
        <v>11014</v>
      </c>
      <c r="E94" s="110">
        <v>27429783</v>
      </c>
      <c r="F94" s="110">
        <v>0</v>
      </c>
    </row>
    <row r="95" spans="1:6" ht="13.5">
      <c r="A95" s="152"/>
      <c r="B95" s="155"/>
      <c r="C95" s="157"/>
      <c r="D95" s="110"/>
      <c r="E95" s="110"/>
      <c r="F95" s="110"/>
    </row>
    <row r="96" spans="1:6" ht="13.5">
      <c r="A96" s="130" t="s">
        <v>186</v>
      </c>
      <c r="B96" s="158" t="s">
        <v>258</v>
      </c>
      <c r="C96" s="151">
        <v>416</v>
      </c>
      <c r="D96" s="100">
        <v>2792</v>
      </c>
      <c r="E96" s="100">
        <v>6091815</v>
      </c>
      <c r="F96" s="100">
        <v>0</v>
      </c>
    </row>
    <row r="97" spans="1:6" ht="13.5">
      <c r="A97" s="152"/>
      <c r="B97" s="159" t="s">
        <v>282</v>
      </c>
      <c r="C97" s="157">
        <v>0</v>
      </c>
      <c r="D97" s="110">
        <v>0</v>
      </c>
      <c r="E97" s="110">
        <v>0</v>
      </c>
      <c r="F97" s="110">
        <v>0</v>
      </c>
    </row>
    <row r="98" spans="1:6" ht="13.5">
      <c r="A98" s="152"/>
      <c r="B98" s="153" t="s">
        <v>283</v>
      </c>
      <c r="C98" s="157">
        <v>0</v>
      </c>
      <c r="D98" s="110">
        <v>0</v>
      </c>
      <c r="E98" s="110">
        <v>0</v>
      </c>
      <c r="F98" s="110">
        <v>0</v>
      </c>
    </row>
    <row r="99" spans="1:6" ht="13.5">
      <c r="A99" s="152"/>
      <c r="B99" s="153" t="s">
        <v>284</v>
      </c>
      <c r="C99" s="157">
        <v>0</v>
      </c>
      <c r="D99" s="110">
        <v>0</v>
      </c>
      <c r="E99" s="110">
        <v>0</v>
      </c>
      <c r="F99" s="110">
        <v>0</v>
      </c>
    </row>
    <row r="100" spans="1:6" ht="13.5">
      <c r="A100" s="152"/>
      <c r="B100" s="153" t="s">
        <v>285</v>
      </c>
      <c r="C100" s="157">
        <v>0</v>
      </c>
      <c r="D100" s="110">
        <v>0</v>
      </c>
      <c r="E100" s="110">
        <v>0</v>
      </c>
      <c r="F100" s="110">
        <v>0</v>
      </c>
    </row>
    <row r="101" spans="1:6" ht="13.5">
      <c r="A101" s="152"/>
      <c r="B101" s="153" t="s">
        <v>286</v>
      </c>
      <c r="C101" s="157">
        <v>0</v>
      </c>
      <c r="D101" s="110">
        <v>0</v>
      </c>
      <c r="E101" s="110">
        <v>0</v>
      </c>
      <c r="F101" s="110">
        <v>0</v>
      </c>
    </row>
    <row r="102" spans="1:6" ht="13.5">
      <c r="A102" s="152"/>
      <c r="B102" s="153" t="s">
        <v>287</v>
      </c>
      <c r="C102" s="157">
        <v>0</v>
      </c>
      <c r="D102" s="110">
        <v>0</v>
      </c>
      <c r="E102" s="110">
        <v>0</v>
      </c>
      <c r="F102" s="110">
        <v>0</v>
      </c>
    </row>
    <row r="103" spans="1:6" ht="13.5">
      <c r="A103" s="152"/>
      <c r="B103" s="153" t="s">
        <v>288</v>
      </c>
      <c r="C103" s="157">
        <v>0</v>
      </c>
      <c r="D103" s="110">
        <v>0</v>
      </c>
      <c r="E103" s="110">
        <v>0</v>
      </c>
      <c r="F103" s="110">
        <v>0</v>
      </c>
    </row>
    <row r="104" spans="1:6" ht="13.5">
      <c r="A104" s="152"/>
      <c r="B104" s="153" t="s">
        <v>289</v>
      </c>
      <c r="C104" s="157">
        <v>0</v>
      </c>
      <c r="D104" s="110">
        <v>0</v>
      </c>
      <c r="E104" s="110">
        <v>0</v>
      </c>
      <c r="F104" s="110">
        <v>0</v>
      </c>
    </row>
    <row r="105" spans="1:6" ht="13.5">
      <c r="A105" s="152"/>
      <c r="B105" s="153" t="s">
        <v>290</v>
      </c>
      <c r="C105" s="157">
        <v>0</v>
      </c>
      <c r="D105" s="110">
        <v>0</v>
      </c>
      <c r="E105" s="110">
        <v>0</v>
      </c>
      <c r="F105" s="110">
        <v>0</v>
      </c>
    </row>
    <row r="106" spans="1:6" ht="13.5">
      <c r="A106" s="152"/>
      <c r="B106" s="153" t="s">
        <v>291</v>
      </c>
      <c r="C106" s="157">
        <v>0</v>
      </c>
      <c r="D106" s="110">
        <v>0</v>
      </c>
      <c r="E106" s="110">
        <v>0</v>
      </c>
      <c r="F106" s="110">
        <v>0</v>
      </c>
    </row>
    <row r="107" spans="1:6" ht="13.5">
      <c r="A107" s="152"/>
      <c r="B107" s="153" t="s">
        <v>292</v>
      </c>
      <c r="C107" s="157">
        <v>0</v>
      </c>
      <c r="D107" s="110">
        <v>0</v>
      </c>
      <c r="E107" s="110">
        <v>0</v>
      </c>
      <c r="F107" s="110">
        <v>0</v>
      </c>
    </row>
    <row r="108" spans="1:6" ht="13.5">
      <c r="A108" s="152"/>
      <c r="B108" s="153" t="s">
        <v>293</v>
      </c>
      <c r="C108" s="157">
        <v>0</v>
      </c>
      <c r="D108" s="110">
        <v>0</v>
      </c>
      <c r="E108" s="110">
        <v>0</v>
      </c>
      <c r="F108" s="110">
        <v>0</v>
      </c>
    </row>
    <row r="109" spans="1:6" ht="13.5">
      <c r="A109" s="152"/>
      <c r="B109" s="155" t="s">
        <v>276</v>
      </c>
      <c r="C109" s="157">
        <v>416</v>
      </c>
      <c r="D109" s="110">
        <v>2792</v>
      </c>
      <c r="E109" s="110">
        <v>6091815</v>
      </c>
      <c r="F109" s="110">
        <v>0</v>
      </c>
    </row>
    <row r="110" spans="1:6" ht="13.5">
      <c r="A110" s="160"/>
      <c r="B110" s="161"/>
      <c r="C110" s="162"/>
      <c r="D110" s="112"/>
      <c r="E110" s="112"/>
      <c r="F110" s="112"/>
    </row>
    <row r="111" spans="1:6" ht="13.5">
      <c r="A111" s="312" t="s">
        <v>519</v>
      </c>
      <c r="B111" s="174"/>
      <c r="C111" s="103"/>
      <c r="D111" s="103"/>
      <c r="E111" s="103"/>
      <c r="F111" s="103"/>
    </row>
    <row r="112" spans="1:6" ht="18.75" customHeight="1">
      <c r="A112" s="387" t="s">
        <v>775</v>
      </c>
      <c r="B112" s="94"/>
      <c r="C112" s="94"/>
      <c r="D112" s="94"/>
      <c r="E112" s="94"/>
      <c r="F112" s="94"/>
    </row>
  </sheetData>
  <sheetProtection/>
  <mergeCells count="5">
    <mergeCell ref="A3:B4"/>
    <mergeCell ref="C3:C4"/>
    <mergeCell ref="D3:D4"/>
    <mergeCell ref="E3:E4"/>
    <mergeCell ref="F3:F4"/>
  </mergeCells>
  <printOptions/>
  <pageMargins left="0.7874015748031497" right="0.3937007874015748" top="0.5905511811023623" bottom="0.3937007874015748" header="0.5118110236220472" footer="0.5118110236220472"/>
  <pageSetup fitToHeight="2" fitToWidth="2" horizontalDpi="600" verticalDpi="600" orientation="portrait" pageOrder="overThenDown" paperSize="8" r:id="rId1"/>
  <rowBreaks count="1" manualBreakCount="1">
    <brk id="80" max="9" man="1"/>
  </rowBreaks>
</worksheet>
</file>

<file path=xl/worksheets/sheet5.xml><?xml version="1.0" encoding="utf-8"?>
<worksheet xmlns="http://schemas.openxmlformats.org/spreadsheetml/2006/main" xmlns:r="http://schemas.openxmlformats.org/officeDocument/2006/relationships">
  <sheetPr>
    <tabColor rgb="FFFFFF00"/>
  </sheetPr>
  <dimension ref="A1:N86"/>
  <sheetViews>
    <sheetView showGridLines="0" zoomScale="90" zoomScaleNormal="90" zoomScaleSheetLayoutView="70" zoomScalePageLayoutView="0" workbookViewId="0" topLeftCell="A1">
      <selection activeCell="A9" sqref="A9"/>
    </sheetView>
  </sheetViews>
  <sheetFormatPr defaultColWidth="9.140625" defaultRowHeight="15"/>
  <cols>
    <col min="1" max="1" width="6.57421875" style="174" customWidth="1"/>
    <col min="2" max="2" width="42.421875" style="113" customWidth="1"/>
    <col min="3" max="14" width="16.00390625" style="165" customWidth="1"/>
    <col min="15" max="16384" width="9.00390625" style="113" customWidth="1"/>
  </cols>
  <sheetData>
    <row r="1" spans="1:14" s="101" customFormat="1" ht="16.5" customHeight="1">
      <c r="A1" s="117" t="s">
        <v>295</v>
      </c>
      <c r="C1" s="164"/>
      <c r="D1" s="164"/>
      <c r="E1" s="164"/>
      <c r="F1" s="164"/>
      <c r="G1" s="164"/>
      <c r="H1" s="164"/>
      <c r="I1" s="164"/>
      <c r="J1" s="164"/>
      <c r="K1" s="164"/>
      <c r="L1" s="164"/>
      <c r="M1" s="164"/>
      <c r="N1" s="164"/>
    </row>
    <row r="2" ht="11.25" customHeight="1" thickBot="1">
      <c r="A2" s="99"/>
    </row>
    <row r="3" spans="1:14" s="169" customFormat="1" ht="39.75" customHeight="1" thickTop="1">
      <c r="A3" s="470" t="s">
        <v>0</v>
      </c>
      <c r="B3" s="470"/>
      <c r="C3" s="166" t="s">
        <v>296</v>
      </c>
      <c r="D3" s="167" t="s">
        <v>297</v>
      </c>
      <c r="E3" s="167" t="s">
        <v>298</v>
      </c>
      <c r="F3" s="167" t="s">
        <v>299</v>
      </c>
      <c r="G3" s="167" t="s">
        <v>300</v>
      </c>
      <c r="H3" s="167" t="s">
        <v>301</v>
      </c>
      <c r="I3" s="167" t="s">
        <v>302</v>
      </c>
      <c r="J3" s="167" t="s">
        <v>303</v>
      </c>
      <c r="K3" s="167" t="s">
        <v>304</v>
      </c>
      <c r="L3" s="167" t="s">
        <v>305</v>
      </c>
      <c r="M3" s="167" t="s">
        <v>306</v>
      </c>
      <c r="N3" s="168" t="s">
        <v>307</v>
      </c>
    </row>
    <row r="4" spans="1:14" ht="14.25" customHeight="1">
      <c r="A4" s="170"/>
      <c r="B4" s="170"/>
      <c r="C4" s="171"/>
      <c r="D4" s="172"/>
      <c r="E4" s="172"/>
      <c r="F4" s="172"/>
      <c r="G4" s="172"/>
      <c r="H4" s="172"/>
      <c r="I4" s="172"/>
      <c r="J4" s="172"/>
      <c r="K4" s="172"/>
      <c r="L4" s="172"/>
      <c r="M4" s="172"/>
      <c r="N4" s="172"/>
    </row>
    <row r="5" spans="1:14" s="101" customFormat="1" ht="14.25" customHeight="1">
      <c r="A5" s="99" t="s">
        <v>7</v>
      </c>
      <c r="B5" s="99" t="s">
        <v>8</v>
      </c>
      <c r="C5" s="173">
        <v>19778</v>
      </c>
      <c r="D5" s="133">
        <v>1371</v>
      </c>
      <c r="E5" s="133">
        <v>1563</v>
      </c>
      <c r="F5" s="133">
        <v>2054</v>
      </c>
      <c r="G5" s="133">
        <v>2321</v>
      </c>
      <c r="H5" s="133">
        <v>3647</v>
      </c>
      <c r="I5" s="133">
        <v>2695</v>
      </c>
      <c r="J5" s="133">
        <v>4449</v>
      </c>
      <c r="K5" s="133">
        <v>920</v>
      </c>
      <c r="L5" s="133">
        <v>676</v>
      </c>
      <c r="M5" s="133">
        <v>60</v>
      </c>
      <c r="N5" s="133">
        <v>22</v>
      </c>
    </row>
    <row r="6" spans="2:14" ht="14.25" customHeight="1">
      <c r="B6" s="174"/>
      <c r="C6" s="175"/>
      <c r="D6" s="176"/>
      <c r="E6" s="176"/>
      <c r="F6" s="176"/>
      <c r="G6" s="176"/>
      <c r="H6" s="176"/>
      <c r="I6" s="176"/>
      <c r="J6" s="176"/>
      <c r="K6" s="176"/>
      <c r="L6" s="176"/>
      <c r="M6" s="176"/>
      <c r="N6" s="176"/>
    </row>
    <row r="7" spans="1:14" s="101" customFormat="1" ht="14.25" customHeight="1">
      <c r="A7" s="99" t="s">
        <v>9</v>
      </c>
      <c r="B7" s="99" t="s">
        <v>10</v>
      </c>
      <c r="C7" s="173">
        <v>4925</v>
      </c>
      <c r="D7" s="133">
        <v>117</v>
      </c>
      <c r="E7" s="133">
        <v>197</v>
      </c>
      <c r="F7" s="133">
        <v>332</v>
      </c>
      <c r="G7" s="133">
        <v>474</v>
      </c>
      <c r="H7" s="133">
        <v>851</v>
      </c>
      <c r="I7" s="133">
        <v>697</v>
      </c>
      <c r="J7" s="133">
        <v>1417</v>
      </c>
      <c r="K7" s="133">
        <v>386</v>
      </c>
      <c r="L7" s="133">
        <v>389</v>
      </c>
      <c r="M7" s="133">
        <v>45</v>
      </c>
      <c r="N7" s="133">
        <v>20</v>
      </c>
    </row>
    <row r="8" spans="2:14" ht="14.25" customHeight="1">
      <c r="B8" s="174"/>
      <c r="C8" s="177"/>
      <c r="D8" s="176"/>
      <c r="E8" s="176"/>
      <c r="F8" s="176"/>
      <c r="G8" s="176"/>
      <c r="H8" s="176"/>
      <c r="I8" s="176"/>
      <c r="J8" s="176"/>
      <c r="K8" s="176"/>
      <c r="L8" s="176"/>
      <c r="M8" s="176"/>
      <c r="N8" s="176"/>
    </row>
    <row r="9" spans="1:14" s="101" customFormat="1" ht="14.25" customHeight="1">
      <c r="A9" s="130">
        <v>50</v>
      </c>
      <c r="B9" s="99" t="s">
        <v>208</v>
      </c>
      <c r="C9" s="173">
        <v>9</v>
      </c>
      <c r="D9" s="133">
        <v>0</v>
      </c>
      <c r="E9" s="133">
        <v>0</v>
      </c>
      <c r="F9" s="133">
        <v>0</v>
      </c>
      <c r="G9" s="133">
        <v>0</v>
      </c>
      <c r="H9" s="133">
        <v>1</v>
      </c>
      <c r="I9" s="133">
        <v>3</v>
      </c>
      <c r="J9" s="133">
        <v>5</v>
      </c>
      <c r="K9" s="133">
        <v>0</v>
      </c>
      <c r="L9" s="133">
        <v>0</v>
      </c>
      <c r="M9" s="133">
        <v>0</v>
      </c>
      <c r="N9" s="133">
        <v>0</v>
      </c>
    </row>
    <row r="10" spans="1:14" s="101" customFormat="1" ht="14.25" customHeight="1">
      <c r="A10" s="178"/>
      <c r="B10" s="99"/>
      <c r="C10" s="173"/>
      <c r="D10" s="133"/>
      <c r="E10" s="133"/>
      <c r="F10" s="133"/>
      <c r="G10" s="133"/>
      <c r="H10" s="133"/>
      <c r="I10" s="133"/>
      <c r="J10" s="133"/>
      <c r="K10" s="133"/>
      <c r="L10" s="133"/>
      <c r="M10" s="133"/>
      <c r="N10" s="133"/>
    </row>
    <row r="11" spans="1:14" s="101" customFormat="1" ht="14.25" customHeight="1">
      <c r="A11" s="130" t="s">
        <v>209</v>
      </c>
      <c r="B11" s="99" t="s">
        <v>16</v>
      </c>
      <c r="C11" s="173">
        <v>627</v>
      </c>
      <c r="D11" s="133">
        <v>10</v>
      </c>
      <c r="E11" s="133">
        <v>26</v>
      </c>
      <c r="F11" s="133">
        <v>45</v>
      </c>
      <c r="G11" s="133">
        <v>69</v>
      </c>
      <c r="H11" s="133">
        <v>126</v>
      </c>
      <c r="I11" s="133">
        <v>102</v>
      </c>
      <c r="J11" s="133">
        <v>157</v>
      </c>
      <c r="K11" s="133">
        <v>29</v>
      </c>
      <c r="L11" s="133">
        <v>52</v>
      </c>
      <c r="M11" s="133">
        <v>4</v>
      </c>
      <c r="N11" s="133">
        <v>7</v>
      </c>
    </row>
    <row r="12" spans="1:14" s="101" customFormat="1" ht="14.25" customHeight="1">
      <c r="A12" s="131" t="s">
        <v>210</v>
      </c>
      <c r="B12" s="102" t="s">
        <v>211</v>
      </c>
      <c r="C12" s="175">
        <v>80</v>
      </c>
      <c r="D12" s="176">
        <v>0</v>
      </c>
      <c r="E12" s="176">
        <v>7</v>
      </c>
      <c r="F12" s="176">
        <v>2</v>
      </c>
      <c r="G12" s="176">
        <v>9</v>
      </c>
      <c r="H12" s="176">
        <v>12</v>
      </c>
      <c r="I12" s="176">
        <v>16</v>
      </c>
      <c r="J12" s="176">
        <v>23</v>
      </c>
      <c r="K12" s="176">
        <v>3</v>
      </c>
      <c r="L12" s="176">
        <v>8</v>
      </c>
      <c r="M12" s="176">
        <v>0</v>
      </c>
      <c r="N12" s="176">
        <v>0</v>
      </c>
    </row>
    <row r="13" spans="1:14" ht="13.5">
      <c r="A13" s="131">
        <v>512</v>
      </c>
      <c r="B13" s="102" t="s">
        <v>212</v>
      </c>
      <c r="C13" s="175">
        <v>437</v>
      </c>
      <c r="D13" s="165">
        <v>6</v>
      </c>
      <c r="E13" s="165">
        <v>13</v>
      </c>
      <c r="F13" s="165">
        <v>32</v>
      </c>
      <c r="G13" s="165">
        <v>53</v>
      </c>
      <c r="H13" s="165">
        <v>93</v>
      </c>
      <c r="I13" s="165">
        <v>67</v>
      </c>
      <c r="J13" s="165">
        <v>103</v>
      </c>
      <c r="K13" s="165">
        <v>21</v>
      </c>
      <c r="L13" s="165">
        <v>38</v>
      </c>
      <c r="M13" s="165">
        <v>4</v>
      </c>
      <c r="N13" s="165">
        <v>7</v>
      </c>
    </row>
    <row r="14" spans="1:14" ht="13.5">
      <c r="A14" s="131">
        <v>513</v>
      </c>
      <c r="B14" s="102" t="s">
        <v>213</v>
      </c>
      <c r="C14" s="175">
        <v>110</v>
      </c>
      <c r="D14" s="165">
        <v>4</v>
      </c>
      <c r="E14" s="165">
        <v>6</v>
      </c>
      <c r="F14" s="165">
        <v>11</v>
      </c>
      <c r="G14" s="165">
        <v>7</v>
      </c>
      <c r="H14" s="165">
        <v>21</v>
      </c>
      <c r="I14" s="165">
        <v>19</v>
      </c>
      <c r="J14" s="165">
        <v>31</v>
      </c>
      <c r="K14" s="165">
        <v>5</v>
      </c>
      <c r="L14" s="165">
        <v>6</v>
      </c>
      <c r="M14" s="165">
        <v>0</v>
      </c>
      <c r="N14" s="165">
        <v>0</v>
      </c>
    </row>
    <row r="15" spans="1:3" ht="13.5">
      <c r="A15" s="116"/>
      <c r="B15" s="102"/>
      <c r="C15" s="177"/>
    </row>
    <row r="16" spans="1:14" s="101" customFormat="1" ht="13.5">
      <c r="A16" s="130">
        <v>52</v>
      </c>
      <c r="B16" s="107" t="s">
        <v>29</v>
      </c>
      <c r="C16" s="173">
        <v>883</v>
      </c>
      <c r="D16" s="164">
        <v>26</v>
      </c>
      <c r="E16" s="164">
        <v>43</v>
      </c>
      <c r="F16" s="164">
        <v>54</v>
      </c>
      <c r="G16" s="164">
        <v>112</v>
      </c>
      <c r="H16" s="164">
        <v>174</v>
      </c>
      <c r="I16" s="164">
        <v>111</v>
      </c>
      <c r="J16" s="164">
        <v>227</v>
      </c>
      <c r="K16" s="164">
        <v>55</v>
      </c>
      <c r="L16" s="164">
        <v>61</v>
      </c>
      <c r="M16" s="164">
        <v>15</v>
      </c>
      <c r="N16" s="164">
        <v>5</v>
      </c>
    </row>
    <row r="17" spans="1:14" ht="13.5">
      <c r="A17" s="131">
        <v>521</v>
      </c>
      <c r="B17" s="102" t="s">
        <v>214</v>
      </c>
      <c r="C17" s="175">
        <v>385</v>
      </c>
      <c r="D17" s="165">
        <v>8</v>
      </c>
      <c r="E17" s="165">
        <v>11</v>
      </c>
      <c r="F17" s="165">
        <v>24</v>
      </c>
      <c r="G17" s="165">
        <v>38</v>
      </c>
      <c r="H17" s="165">
        <v>85</v>
      </c>
      <c r="I17" s="165">
        <v>47</v>
      </c>
      <c r="J17" s="165">
        <v>110</v>
      </c>
      <c r="K17" s="165">
        <v>22</v>
      </c>
      <c r="L17" s="165">
        <v>28</v>
      </c>
      <c r="M17" s="165">
        <v>9</v>
      </c>
      <c r="N17" s="165">
        <v>3</v>
      </c>
    </row>
    <row r="18" spans="1:14" ht="13.5">
      <c r="A18" s="131">
        <v>522</v>
      </c>
      <c r="B18" s="102" t="s">
        <v>215</v>
      </c>
      <c r="C18" s="175">
        <v>498</v>
      </c>
      <c r="D18" s="165">
        <v>18</v>
      </c>
      <c r="E18" s="165">
        <v>32</v>
      </c>
      <c r="F18" s="165">
        <v>30</v>
      </c>
      <c r="G18" s="165">
        <v>74</v>
      </c>
      <c r="H18" s="165">
        <v>89</v>
      </c>
      <c r="I18" s="165">
        <v>64</v>
      </c>
      <c r="J18" s="165">
        <v>117</v>
      </c>
      <c r="K18" s="165">
        <v>33</v>
      </c>
      <c r="L18" s="165">
        <v>33</v>
      </c>
      <c r="M18" s="165">
        <v>6</v>
      </c>
      <c r="N18" s="165">
        <v>2</v>
      </c>
    </row>
    <row r="19" spans="1:3" ht="13.5">
      <c r="A19" s="116"/>
      <c r="B19" s="102"/>
      <c r="C19" s="177"/>
    </row>
    <row r="20" spans="1:14" s="101" customFormat="1" ht="13.5">
      <c r="A20" s="179" t="s">
        <v>45</v>
      </c>
      <c r="B20" s="108" t="s">
        <v>46</v>
      </c>
      <c r="C20" s="173">
        <v>1037</v>
      </c>
      <c r="D20" s="164">
        <v>23</v>
      </c>
      <c r="E20" s="164">
        <v>34</v>
      </c>
      <c r="F20" s="164">
        <v>49</v>
      </c>
      <c r="G20" s="164">
        <v>56</v>
      </c>
      <c r="H20" s="164">
        <v>137</v>
      </c>
      <c r="I20" s="164">
        <v>148</v>
      </c>
      <c r="J20" s="164">
        <v>340</v>
      </c>
      <c r="K20" s="164">
        <v>122</v>
      </c>
      <c r="L20" s="164">
        <v>124</v>
      </c>
      <c r="M20" s="164">
        <v>1</v>
      </c>
      <c r="N20" s="164">
        <v>3</v>
      </c>
    </row>
    <row r="21" spans="1:14" ht="13.5">
      <c r="A21" s="134">
        <v>531</v>
      </c>
      <c r="B21" s="109" t="s">
        <v>216</v>
      </c>
      <c r="C21" s="175">
        <v>541</v>
      </c>
      <c r="D21" s="165">
        <v>11</v>
      </c>
      <c r="E21" s="165">
        <v>19</v>
      </c>
      <c r="F21" s="165">
        <v>25</v>
      </c>
      <c r="G21" s="165">
        <v>29</v>
      </c>
      <c r="H21" s="165">
        <v>79</v>
      </c>
      <c r="I21" s="165">
        <v>80</v>
      </c>
      <c r="J21" s="165">
        <v>174</v>
      </c>
      <c r="K21" s="165">
        <v>61</v>
      </c>
      <c r="L21" s="165">
        <v>61</v>
      </c>
      <c r="M21" s="165">
        <v>1</v>
      </c>
      <c r="N21" s="165">
        <v>1</v>
      </c>
    </row>
    <row r="22" spans="1:14" ht="13.5">
      <c r="A22" s="134">
        <v>532</v>
      </c>
      <c r="B22" s="109" t="s">
        <v>217</v>
      </c>
      <c r="C22" s="175">
        <v>156</v>
      </c>
      <c r="D22" s="165">
        <v>2</v>
      </c>
      <c r="E22" s="165">
        <v>2</v>
      </c>
      <c r="F22" s="165">
        <v>9</v>
      </c>
      <c r="G22" s="165">
        <v>10</v>
      </c>
      <c r="H22" s="165">
        <v>22</v>
      </c>
      <c r="I22" s="165">
        <v>21</v>
      </c>
      <c r="J22" s="165">
        <v>53</v>
      </c>
      <c r="K22" s="165">
        <v>22</v>
      </c>
      <c r="L22" s="165">
        <v>15</v>
      </c>
      <c r="M22" s="165">
        <v>0</v>
      </c>
      <c r="N22" s="165">
        <v>0</v>
      </c>
    </row>
    <row r="23" spans="1:14" ht="13.5">
      <c r="A23" s="131">
        <v>533</v>
      </c>
      <c r="B23" s="102" t="s">
        <v>218</v>
      </c>
      <c r="C23" s="175">
        <v>94</v>
      </c>
      <c r="D23" s="165">
        <v>1</v>
      </c>
      <c r="E23" s="165">
        <v>0</v>
      </c>
      <c r="F23" s="165">
        <v>1</v>
      </c>
      <c r="G23" s="165">
        <v>3</v>
      </c>
      <c r="H23" s="165">
        <v>6</v>
      </c>
      <c r="I23" s="165">
        <v>11</v>
      </c>
      <c r="J23" s="165">
        <v>34</v>
      </c>
      <c r="K23" s="165">
        <v>18</v>
      </c>
      <c r="L23" s="165">
        <v>18</v>
      </c>
      <c r="M23" s="165">
        <v>0</v>
      </c>
      <c r="N23" s="165">
        <v>2</v>
      </c>
    </row>
    <row r="24" spans="1:14" ht="13.5">
      <c r="A24" s="131">
        <v>534</v>
      </c>
      <c r="B24" s="102" t="s">
        <v>219</v>
      </c>
      <c r="C24" s="175">
        <v>77</v>
      </c>
      <c r="D24" s="165">
        <v>1</v>
      </c>
      <c r="E24" s="165">
        <v>0</v>
      </c>
      <c r="F24" s="165">
        <v>5</v>
      </c>
      <c r="G24" s="165">
        <v>2</v>
      </c>
      <c r="H24" s="165">
        <v>7</v>
      </c>
      <c r="I24" s="165">
        <v>12</v>
      </c>
      <c r="J24" s="165">
        <v>26</v>
      </c>
      <c r="K24" s="165">
        <v>10</v>
      </c>
      <c r="L24" s="165">
        <v>14</v>
      </c>
      <c r="M24" s="165">
        <v>0</v>
      </c>
      <c r="N24" s="165">
        <v>0</v>
      </c>
    </row>
    <row r="25" spans="1:14" ht="13.5">
      <c r="A25" s="131">
        <v>535</v>
      </c>
      <c r="B25" s="102" t="s">
        <v>220</v>
      </c>
      <c r="C25" s="175">
        <v>36</v>
      </c>
      <c r="D25" s="165">
        <v>1</v>
      </c>
      <c r="E25" s="165">
        <v>2</v>
      </c>
      <c r="F25" s="165">
        <v>2</v>
      </c>
      <c r="G25" s="165">
        <v>3</v>
      </c>
      <c r="H25" s="165">
        <v>2</v>
      </c>
      <c r="I25" s="165">
        <v>1</v>
      </c>
      <c r="J25" s="165">
        <v>12</v>
      </c>
      <c r="K25" s="165">
        <v>4</v>
      </c>
      <c r="L25" s="165">
        <v>9</v>
      </c>
      <c r="M25" s="165">
        <v>0</v>
      </c>
      <c r="N25" s="165">
        <v>0</v>
      </c>
    </row>
    <row r="26" spans="1:14" ht="13.5">
      <c r="A26" s="134">
        <v>536</v>
      </c>
      <c r="B26" s="109" t="s">
        <v>221</v>
      </c>
      <c r="C26" s="175">
        <v>133</v>
      </c>
      <c r="D26" s="165">
        <v>7</v>
      </c>
      <c r="E26" s="165">
        <v>11</v>
      </c>
      <c r="F26" s="165">
        <v>7</v>
      </c>
      <c r="G26" s="165">
        <v>9</v>
      </c>
      <c r="H26" s="165">
        <v>21</v>
      </c>
      <c r="I26" s="165">
        <v>23</v>
      </c>
      <c r="J26" s="165">
        <v>41</v>
      </c>
      <c r="K26" s="165">
        <v>7</v>
      </c>
      <c r="L26" s="165">
        <v>7</v>
      </c>
      <c r="M26" s="165">
        <v>0</v>
      </c>
      <c r="N26" s="165">
        <v>0</v>
      </c>
    </row>
    <row r="27" spans="1:3" ht="13.5">
      <c r="A27" s="116"/>
      <c r="B27" s="102"/>
      <c r="C27" s="177"/>
    </row>
    <row r="28" spans="1:14" s="101" customFormat="1" ht="13.5">
      <c r="A28" s="130" t="s">
        <v>67</v>
      </c>
      <c r="B28" s="99" t="s">
        <v>68</v>
      </c>
      <c r="C28" s="173">
        <v>979</v>
      </c>
      <c r="D28" s="164">
        <v>13</v>
      </c>
      <c r="E28" s="164">
        <v>21</v>
      </c>
      <c r="F28" s="164">
        <v>48</v>
      </c>
      <c r="G28" s="164">
        <v>64</v>
      </c>
      <c r="H28" s="164">
        <v>137</v>
      </c>
      <c r="I28" s="164">
        <v>133</v>
      </c>
      <c r="J28" s="164">
        <v>357</v>
      </c>
      <c r="K28" s="164">
        <v>106</v>
      </c>
      <c r="L28" s="164">
        <v>87</v>
      </c>
      <c r="M28" s="164">
        <v>12</v>
      </c>
      <c r="N28" s="164">
        <v>1</v>
      </c>
    </row>
    <row r="29" spans="1:14" ht="13.5">
      <c r="A29" s="131">
        <v>541</v>
      </c>
      <c r="B29" s="102" t="s">
        <v>222</v>
      </c>
      <c r="C29" s="175">
        <v>354</v>
      </c>
      <c r="D29" s="165">
        <v>2</v>
      </c>
      <c r="E29" s="165">
        <v>8</v>
      </c>
      <c r="F29" s="165">
        <v>20</v>
      </c>
      <c r="G29" s="165">
        <v>21</v>
      </c>
      <c r="H29" s="165">
        <v>57</v>
      </c>
      <c r="I29" s="165">
        <v>49</v>
      </c>
      <c r="J29" s="165">
        <v>145</v>
      </c>
      <c r="K29" s="165">
        <v>29</v>
      </c>
      <c r="L29" s="165">
        <v>20</v>
      </c>
      <c r="M29" s="165">
        <v>3</v>
      </c>
      <c r="N29" s="165">
        <v>0</v>
      </c>
    </row>
    <row r="30" spans="1:14" ht="13.5">
      <c r="A30" s="131">
        <v>542</v>
      </c>
      <c r="B30" s="102" t="s">
        <v>223</v>
      </c>
      <c r="C30" s="175">
        <v>330</v>
      </c>
      <c r="D30" s="165">
        <v>4</v>
      </c>
      <c r="E30" s="165">
        <v>7</v>
      </c>
      <c r="F30" s="165">
        <v>16</v>
      </c>
      <c r="G30" s="165">
        <v>23</v>
      </c>
      <c r="H30" s="165">
        <v>53</v>
      </c>
      <c r="I30" s="165">
        <v>46</v>
      </c>
      <c r="J30" s="165">
        <v>110</v>
      </c>
      <c r="K30" s="165">
        <v>39</v>
      </c>
      <c r="L30" s="165">
        <v>28</v>
      </c>
      <c r="M30" s="165">
        <v>4</v>
      </c>
      <c r="N30" s="165">
        <v>0</v>
      </c>
    </row>
    <row r="31" spans="1:14" ht="13.5">
      <c r="A31" s="134">
        <v>543</v>
      </c>
      <c r="B31" s="109" t="s">
        <v>224</v>
      </c>
      <c r="C31" s="175">
        <v>177</v>
      </c>
      <c r="D31" s="165">
        <v>6</v>
      </c>
      <c r="E31" s="165">
        <v>5</v>
      </c>
      <c r="F31" s="165">
        <v>8</v>
      </c>
      <c r="G31" s="165">
        <v>11</v>
      </c>
      <c r="H31" s="165">
        <v>20</v>
      </c>
      <c r="I31" s="165">
        <v>24</v>
      </c>
      <c r="J31" s="165">
        <v>60</v>
      </c>
      <c r="K31" s="165">
        <v>20</v>
      </c>
      <c r="L31" s="165">
        <v>18</v>
      </c>
      <c r="M31" s="165">
        <v>4</v>
      </c>
      <c r="N31" s="165">
        <v>1</v>
      </c>
    </row>
    <row r="32" spans="1:14" ht="13.5">
      <c r="A32" s="134">
        <v>549</v>
      </c>
      <c r="B32" s="109" t="s">
        <v>225</v>
      </c>
      <c r="C32" s="175">
        <v>118</v>
      </c>
      <c r="D32" s="165">
        <v>1</v>
      </c>
      <c r="E32" s="165">
        <v>1</v>
      </c>
      <c r="F32" s="165">
        <v>4</v>
      </c>
      <c r="G32" s="165">
        <v>9</v>
      </c>
      <c r="H32" s="165">
        <v>7</v>
      </c>
      <c r="I32" s="165">
        <v>14</v>
      </c>
      <c r="J32" s="165">
        <v>42</v>
      </c>
      <c r="K32" s="165">
        <v>18</v>
      </c>
      <c r="L32" s="165">
        <v>21</v>
      </c>
      <c r="M32" s="165">
        <v>1</v>
      </c>
      <c r="N32" s="165">
        <v>0</v>
      </c>
    </row>
    <row r="33" spans="1:3" ht="13.5">
      <c r="A33" s="116"/>
      <c r="B33" s="102"/>
      <c r="C33" s="173"/>
    </row>
    <row r="34" spans="1:14" s="101" customFormat="1" ht="13.5">
      <c r="A34" s="130">
        <v>55</v>
      </c>
      <c r="B34" s="99" t="s">
        <v>226</v>
      </c>
      <c r="C34" s="173">
        <v>1390</v>
      </c>
      <c r="D34" s="164">
        <v>45</v>
      </c>
      <c r="E34" s="164">
        <v>73</v>
      </c>
      <c r="F34" s="164">
        <v>136</v>
      </c>
      <c r="G34" s="164">
        <v>173</v>
      </c>
      <c r="H34" s="164">
        <v>276</v>
      </c>
      <c r="I34" s="164">
        <v>200</v>
      </c>
      <c r="J34" s="164">
        <v>331</v>
      </c>
      <c r="K34" s="164">
        <v>74</v>
      </c>
      <c r="L34" s="164">
        <v>65</v>
      </c>
      <c r="M34" s="164">
        <v>13</v>
      </c>
      <c r="N34" s="164">
        <v>4</v>
      </c>
    </row>
    <row r="35" spans="1:14" ht="13.5">
      <c r="A35" s="131">
        <v>551</v>
      </c>
      <c r="B35" s="102" t="s">
        <v>227</v>
      </c>
      <c r="C35" s="175">
        <v>560</v>
      </c>
      <c r="D35" s="165">
        <v>18</v>
      </c>
      <c r="E35" s="165">
        <v>36</v>
      </c>
      <c r="F35" s="165">
        <v>56</v>
      </c>
      <c r="G35" s="165">
        <v>70</v>
      </c>
      <c r="H35" s="165">
        <v>116</v>
      </c>
      <c r="I35" s="165">
        <v>90</v>
      </c>
      <c r="J35" s="165">
        <v>137</v>
      </c>
      <c r="K35" s="165">
        <v>29</v>
      </c>
      <c r="L35" s="165">
        <v>8</v>
      </c>
      <c r="M35" s="165">
        <v>0</v>
      </c>
      <c r="N35" s="165">
        <v>0</v>
      </c>
    </row>
    <row r="36" spans="1:14" ht="13.5">
      <c r="A36" s="131">
        <v>552</v>
      </c>
      <c r="B36" s="102" t="s">
        <v>228</v>
      </c>
      <c r="C36" s="175">
        <v>217</v>
      </c>
      <c r="D36" s="165">
        <v>4</v>
      </c>
      <c r="E36" s="165">
        <v>7</v>
      </c>
      <c r="F36" s="165">
        <v>33</v>
      </c>
      <c r="G36" s="165">
        <v>34</v>
      </c>
      <c r="H36" s="165">
        <v>35</v>
      </c>
      <c r="I36" s="165">
        <v>19</v>
      </c>
      <c r="J36" s="165">
        <v>41</v>
      </c>
      <c r="K36" s="165">
        <v>9</v>
      </c>
      <c r="L36" s="165">
        <v>23</v>
      </c>
      <c r="M36" s="165">
        <v>9</v>
      </c>
      <c r="N36" s="165">
        <v>3</v>
      </c>
    </row>
    <row r="37" spans="1:14" ht="13.5">
      <c r="A37" s="131">
        <v>553</v>
      </c>
      <c r="B37" s="102" t="s">
        <v>229</v>
      </c>
      <c r="C37" s="175">
        <v>108</v>
      </c>
      <c r="D37" s="165">
        <v>2</v>
      </c>
      <c r="E37" s="165">
        <v>0</v>
      </c>
      <c r="F37" s="165">
        <v>8</v>
      </c>
      <c r="G37" s="165">
        <v>8</v>
      </c>
      <c r="H37" s="165">
        <v>26</v>
      </c>
      <c r="I37" s="165">
        <v>16</v>
      </c>
      <c r="J37" s="165">
        <v>31</v>
      </c>
      <c r="K37" s="165">
        <v>5</v>
      </c>
      <c r="L37" s="165">
        <v>11</v>
      </c>
      <c r="M37" s="165">
        <v>1</v>
      </c>
      <c r="N37" s="165">
        <v>0</v>
      </c>
    </row>
    <row r="38" spans="1:14" ht="13.5">
      <c r="A38" s="134">
        <v>559</v>
      </c>
      <c r="B38" s="109" t="s">
        <v>230</v>
      </c>
      <c r="C38" s="175">
        <v>505</v>
      </c>
      <c r="D38" s="165">
        <v>21</v>
      </c>
      <c r="E38" s="165">
        <v>30</v>
      </c>
      <c r="F38" s="165">
        <v>39</v>
      </c>
      <c r="G38" s="165">
        <v>61</v>
      </c>
      <c r="H38" s="165">
        <v>99</v>
      </c>
      <c r="I38" s="165">
        <v>75</v>
      </c>
      <c r="J38" s="165">
        <v>122</v>
      </c>
      <c r="K38" s="165">
        <v>31</v>
      </c>
      <c r="L38" s="165">
        <v>23</v>
      </c>
      <c r="M38" s="165">
        <v>3</v>
      </c>
      <c r="N38" s="165">
        <v>1</v>
      </c>
    </row>
    <row r="39" spans="1:3" ht="13.5">
      <c r="A39" s="140"/>
      <c r="B39" s="111"/>
      <c r="C39" s="177"/>
    </row>
    <row r="40" spans="1:14" ht="8.25" customHeight="1">
      <c r="A40" s="116"/>
      <c r="B40" s="102"/>
      <c r="C40" s="171"/>
      <c r="D40" s="172"/>
      <c r="E40" s="172"/>
      <c r="F40" s="172"/>
      <c r="G40" s="172"/>
      <c r="H40" s="172"/>
      <c r="I40" s="172"/>
      <c r="J40" s="172"/>
      <c r="K40" s="172"/>
      <c r="L40" s="172"/>
      <c r="M40" s="172"/>
      <c r="N40" s="172"/>
    </row>
    <row r="41" spans="1:14" ht="13.5">
      <c r="A41" s="130" t="s">
        <v>277</v>
      </c>
      <c r="B41" s="99" t="s">
        <v>105</v>
      </c>
      <c r="C41" s="180">
        <v>14853</v>
      </c>
      <c r="D41" s="181">
        <v>1254</v>
      </c>
      <c r="E41" s="181">
        <v>1366</v>
      </c>
      <c r="F41" s="181">
        <v>1722</v>
      </c>
      <c r="G41" s="181">
        <v>1847</v>
      </c>
      <c r="H41" s="181">
        <v>2796</v>
      </c>
      <c r="I41" s="181">
        <v>1998</v>
      </c>
      <c r="J41" s="181">
        <v>3032</v>
      </c>
      <c r="K41" s="181">
        <v>534</v>
      </c>
      <c r="L41" s="181">
        <v>287</v>
      </c>
      <c r="M41" s="181">
        <v>15</v>
      </c>
      <c r="N41" s="181">
        <v>2</v>
      </c>
    </row>
    <row r="42" spans="1:3" ht="13.5">
      <c r="A42" s="116"/>
      <c r="B42" s="102"/>
      <c r="C42" s="177"/>
    </row>
    <row r="43" spans="1:14" ht="13.5">
      <c r="A43" s="130">
        <v>56</v>
      </c>
      <c r="B43" s="99" t="s">
        <v>231</v>
      </c>
      <c r="C43" s="173">
        <v>65</v>
      </c>
      <c r="D43" s="164">
        <v>0</v>
      </c>
      <c r="E43" s="164">
        <v>2</v>
      </c>
      <c r="F43" s="164">
        <v>2</v>
      </c>
      <c r="G43" s="164">
        <v>6</v>
      </c>
      <c r="H43" s="164">
        <v>7</v>
      </c>
      <c r="I43" s="164">
        <v>7</v>
      </c>
      <c r="J43" s="164">
        <v>7</v>
      </c>
      <c r="K43" s="164">
        <v>0</v>
      </c>
      <c r="L43" s="164">
        <v>24</v>
      </c>
      <c r="M43" s="164">
        <v>8</v>
      </c>
      <c r="N43" s="164">
        <v>2</v>
      </c>
    </row>
    <row r="44" spans="1:3" ht="13.5">
      <c r="A44" s="116"/>
      <c r="B44" s="102"/>
      <c r="C44" s="173"/>
    </row>
    <row r="45" spans="1:14" ht="13.5">
      <c r="A45" s="131">
        <v>561</v>
      </c>
      <c r="B45" s="102" t="s">
        <v>232</v>
      </c>
      <c r="C45" s="175">
        <v>34</v>
      </c>
      <c r="D45" s="165">
        <v>0</v>
      </c>
      <c r="E45" s="165">
        <v>0</v>
      </c>
      <c r="F45" s="165">
        <v>0</v>
      </c>
      <c r="G45" s="165">
        <v>0</v>
      </c>
      <c r="H45" s="165">
        <v>0</v>
      </c>
      <c r="I45" s="165">
        <v>0</v>
      </c>
      <c r="J45" s="165">
        <v>0</v>
      </c>
      <c r="K45" s="165">
        <v>0</v>
      </c>
      <c r="L45" s="165">
        <v>24</v>
      </c>
      <c r="M45" s="165">
        <v>8</v>
      </c>
      <c r="N45" s="165">
        <v>2</v>
      </c>
    </row>
    <row r="46" spans="1:14" ht="13.5">
      <c r="A46" s="134">
        <v>569</v>
      </c>
      <c r="B46" s="109" t="s">
        <v>233</v>
      </c>
      <c r="C46" s="175">
        <v>31</v>
      </c>
      <c r="D46" s="165">
        <v>0</v>
      </c>
      <c r="E46" s="165">
        <v>2</v>
      </c>
      <c r="F46" s="165">
        <v>2</v>
      </c>
      <c r="G46" s="165">
        <v>6</v>
      </c>
      <c r="H46" s="165">
        <v>7</v>
      </c>
      <c r="I46" s="165">
        <v>7</v>
      </c>
      <c r="J46" s="165">
        <v>7</v>
      </c>
      <c r="K46" s="165">
        <v>0</v>
      </c>
      <c r="L46" s="165">
        <v>0</v>
      </c>
      <c r="M46" s="165">
        <v>0</v>
      </c>
      <c r="N46" s="165">
        <v>0</v>
      </c>
    </row>
    <row r="47" spans="1:3" ht="13.5">
      <c r="A47" s="102"/>
      <c r="B47" s="102"/>
      <c r="C47" s="173"/>
    </row>
    <row r="48" spans="1:14" s="101" customFormat="1" ht="13.5">
      <c r="A48" s="179" t="s">
        <v>108</v>
      </c>
      <c r="B48" s="108" t="s">
        <v>109</v>
      </c>
      <c r="C48" s="173">
        <v>2195</v>
      </c>
      <c r="D48" s="164">
        <v>254</v>
      </c>
      <c r="E48" s="164">
        <v>242</v>
      </c>
      <c r="F48" s="164">
        <v>274</v>
      </c>
      <c r="G48" s="164">
        <v>280</v>
      </c>
      <c r="H48" s="164">
        <v>467</v>
      </c>
      <c r="I48" s="164">
        <v>370</v>
      </c>
      <c r="J48" s="164">
        <v>284</v>
      </c>
      <c r="K48" s="164">
        <v>20</v>
      </c>
      <c r="L48" s="164">
        <v>4</v>
      </c>
      <c r="M48" s="164">
        <v>0</v>
      </c>
      <c r="N48" s="164">
        <v>0</v>
      </c>
    </row>
    <row r="49" spans="1:14" ht="13.5">
      <c r="A49" s="134">
        <v>571</v>
      </c>
      <c r="B49" s="109" t="s">
        <v>234</v>
      </c>
      <c r="C49" s="175">
        <v>337</v>
      </c>
      <c r="D49" s="165">
        <v>53</v>
      </c>
      <c r="E49" s="165">
        <v>56</v>
      </c>
      <c r="F49" s="165">
        <v>62</v>
      </c>
      <c r="G49" s="165">
        <v>43</v>
      </c>
      <c r="H49" s="165">
        <v>65</v>
      </c>
      <c r="I49" s="165">
        <v>34</v>
      </c>
      <c r="J49" s="165">
        <v>22</v>
      </c>
      <c r="K49" s="165">
        <v>1</v>
      </c>
      <c r="L49" s="165">
        <v>1</v>
      </c>
      <c r="M49" s="165">
        <v>0</v>
      </c>
      <c r="N49" s="165">
        <v>0</v>
      </c>
    </row>
    <row r="50" spans="1:14" ht="13.5">
      <c r="A50" s="134">
        <v>572</v>
      </c>
      <c r="B50" s="109" t="s">
        <v>235</v>
      </c>
      <c r="C50" s="175">
        <v>240</v>
      </c>
      <c r="D50" s="165">
        <v>31</v>
      </c>
      <c r="E50" s="165">
        <v>17</v>
      </c>
      <c r="F50" s="165">
        <v>32</v>
      </c>
      <c r="G50" s="165">
        <v>26</v>
      </c>
      <c r="H50" s="165">
        <v>44</v>
      </c>
      <c r="I50" s="165">
        <v>39</v>
      </c>
      <c r="J50" s="165">
        <v>49</v>
      </c>
      <c r="K50" s="165">
        <v>2</v>
      </c>
      <c r="L50" s="165">
        <v>0</v>
      </c>
      <c r="M50" s="165">
        <v>0</v>
      </c>
      <c r="N50" s="165">
        <v>0</v>
      </c>
    </row>
    <row r="51" spans="1:14" ht="13.5">
      <c r="A51" s="134">
        <v>573</v>
      </c>
      <c r="B51" s="109" t="s">
        <v>236</v>
      </c>
      <c r="C51" s="175">
        <v>914</v>
      </c>
      <c r="D51" s="165">
        <v>73</v>
      </c>
      <c r="E51" s="165">
        <v>101</v>
      </c>
      <c r="F51" s="165">
        <v>119</v>
      </c>
      <c r="G51" s="165">
        <v>141</v>
      </c>
      <c r="H51" s="165">
        <v>235</v>
      </c>
      <c r="I51" s="165">
        <v>122</v>
      </c>
      <c r="J51" s="165">
        <v>106</v>
      </c>
      <c r="K51" s="165">
        <v>14</v>
      </c>
      <c r="L51" s="165">
        <v>3</v>
      </c>
      <c r="M51" s="165">
        <v>0</v>
      </c>
      <c r="N51" s="165">
        <v>0</v>
      </c>
    </row>
    <row r="52" spans="1:14" ht="13.5">
      <c r="A52" s="134">
        <v>574</v>
      </c>
      <c r="B52" s="109" t="s">
        <v>237</v>
      </c>
      <c r="C52" s="175">
        <v>176</v>
      </c>
      <c r="D52" s="165">
        <v>34</v>
      </c>
      <c r="E52" s="165">
        <v>16</v>
      </c>
      <c r="F52" s="165">
        <v>11</v>
      </c>
      <c r="G52" s="165">
        <v>19</v>
      </c>
      <c r="H52" s="165">
        <v>26</v>
      </c>
      <c r="I52" s="165">
        <v>42</v>
      </c>
      <c r="J52" s="165">
        <v>28</v>
      </c>
      <c r="K52" s="165">
        <v>0</v>
      </c>
      <c r="L52" s="165">
        <v>0</v>
      </c>
      <c r="M52" s="165">
        <v>0</v>
      </c>
      <c r="N52" s="165">
        <v>0</v>
      </c>
    </row>
    <row r="53" spans="1:14" ht="13.5">
      <c r="A53" s="131">
        <v>579</v>
      </c>
      <c r="B53" s="102" t="s">
        <v>238</v>
      </c>
      <c r="C53" s="175">
        <v>528</v>
      </c>
      <c r="D53" s="165">
        <v>63</v>
      </c>
      <c r="E53" s="165">
        <v>52</v>
      </c>
      <c r="F53" s="165">
        <v>50</v>
      </c>
      <c r="G53" s="165">
        <v>51</v>
      </c>
      <c r="H53" s="165">
        <v>97</v>
      </c>
      <c r="I53" s="165">
        <v>133</v>
      </c>
      <c r="J53" s="165">
        <v>79</v>
      </c>
      <c r="K53" s="165">
        <v>3</v>
      </c>
      <c r="L53" s="165">
        <v>0</v>
      </c>
      <c r="M53" s="165">
        <v>0</v>
      </c>
      <c r="N53" s="165">
        <v>0</v>
      </c>
    </row>
    <row r="54" spans="1:3" ht="13.5">
      <c r="A54" s="102"/>
      <c r="B54" s="102"/>
      <c r="C54" s="173"/>
    </row>
    <row r="55" spans="1:14" s="101" customFormat="1" ht="13.5">
      <c r="A55" s="179" t="s">
        <v>120</v>
      </c>
      <c r="B55" s="108" t="s">
        <v>121</v>
      </c>
      <c r="C55" s="173">
        <v>3922</v>
      </c>
      <c r="D55" s="164">
        <v>342</v>
      </c>
      <c r="E55" s="164">
        <v>389</v>
      </c>
      <c r="F55" s="164">
        <v>547</v>
      </c>
      <c r="G55" s="164">
        <v>548</v>
      </c>
      <c r="H55" s="164">
        <v>722</v>
      </c>
      <c r="I55" s="164">
        <v>371</v>
      </c>
      <c r="J55" s="164">
        <v>777</v>
      </c>
      <c r="K55" s="164">
        <v>113</v>
      </c>
      <c r="L55" s="164">
        <v>112</v>
      </c>
      <c r="M55" s="164">
        <v>1</v>
      </c>
      <c r="N55" s="164">
        <v>0</v>
      </c>
    </row>
    <row r="56" spans="1:14" ht="13.5">
      <c r="A56" s="134">
        <v>581</v>
      </c>
      <c r="B56" s="109" t="s">
        <v>239</v>
      </c>
      <c r="C56" s="175">
        <v>483</v>
      </c>
      <c r="D56" s="165">
        <v>10</v>
      </c>
      <c r="E56" s="165">
        <v>27</v>
      </c>
      <c r="F56" s="165">
        <v>49</v>
      </c>
      <c r="G56" s="165">
        <v>51</v>
      </c>
      <c r="H56" s="165">
        <v>82</v>
      </c>
      <c r="I56" s="165">
        <v>32</v>
      </c>
      <c r="J56" s="165">
        <v>63</v>
      </c>
      <c r="K56" s="165">
        <v>71</v>
      </c>
      <c r="L56" s="165">
        <v>97</v>
      </c>
      <c r="M56" s="165">
        <v>1</v>
      </c>
      <c r="N56" s="165">
        <v>0</v>
      </c>
    </row>
    <row r="57" spans="1:14" ht="13.5">
      <c r="A57" s="134">
        <v>582</v>
      </c>
      <c r="B57" s="109" t="s">
        <v>240</v>
      </c>
      <c r="C57" s="175">
        <v>227</v>
      </c>
      <c r="D57" s="165">
        <v>26</v>
      </c>
      <c r="E57" s="165">
        <v>25</v>
      </c>
      <c r="F57" s="165">
        <v>43</v>
      </c>
      <c r="G57" s="165">
        <v>36</v>
      </c>
      <c r="H57" s="165">
        <v>52</v>
      </c>
      <c r="I57" s="165">
        <v>28</v>
      </c>
      <c r="J57" s="165">
        <v>15</v>
      </c>
      <c r="K57" s="165">
        <v>2</v>
      </c>
      <c r="L57" s="165">
        <v>0</v>
      </c>
      <c r="M57" s="165">
        <v>0</v>
      </c>
      <c r="N57" s="165">
        <v>0</v>
      </c>
    </row>
    <row r="58" spans="1:14" ht="13.5">
      <c r="A58" s="131">
        <v>583</v>
      </c>
      <c r="B58" s="102" t="s">
        <v>241</v>
      </c>
      <c r="C58" s="175">
        <v>143</v>
      </c>
      <c r="D58" s="165">
        <v>8</v>
      </c>
      <c r="E58" s="165">
        <v>12</v>
      </c>
      <c r="F58" s="165">
        <v>12</v>
      </c>
      <c r="G58" s="165">
        <v>17</v>
      </c>
      <c r="H58" s="165">
        <v>23</v>
      </c>
      <c r="I58" s="165">
        <v>33</v>
      </c>
      <c r="J58" s="165">
        <v>35</v>
      </c>
      <c r="K58" s="165">
        <v>3</v>
      </c>
      <c r="L58" s="165">
        <v>0</v>
      </c>
      <c r="M58" s="165">
        <v>0</v>
      </c>
      <c r="N58" s="165">
        <v>0</v>
      </c>
    </row>
    <row r="59" spans="1:14" ht="13.5">
      <c r="A59" s="134">
        <v>584</v>
      </c>
      <c r="B59" s="109" t="s">
        <v>242</v>
      </c>
      <c r="C59" s="175">
        <v>50</v>
      </c>
      <c r="D59" s="165">
        <v>2</v>
      </c>
      <c r="E59" s="165">
        <v>3</v>
      </c>
      <c r="F59" s="165">
        <v>9</v>
      </c>
      <c r="G59" s="165">
        <v>7</v>
      </c>
      <c r="H59" s="165">
        <v>16</v>
      </c>
      <c r="I59" s="165">
        <v>8</v>
      </c>
      <c r="J59" s="165">
        <v>5</v>
      </c>
      <c r="K59" s="165">
        <v>0</v>
      </c>
      <c r="L59" s="165">
        <v>0</v>
      </c>
      <c r="M59" s="165">
        <v>0</v>
      </c>
      <c r="N59" s="165">
        <v>0</v>
      </c>
    </row>
    <row r="60" spans="1:14" ht="13.5">
      <c r="A60" s="131">
        <v>585</v>
      </c>
      <c r="B60" s="102" t="s">
        <v>243</v>
      </c>
      <c r="C60" s="175">
        <v>506</v>
      </c>
      <c r="D60" s="165">
        <v>28</v>
      </c>
      <c r="E60" s="165">
        <v>66</v>
      </c>
      <c r="F60" s="165">
        <v>92</v>
      </c>
      <c r="G60" s="165">
        <v>96</v>
      </c>
      <c r="H60" s="165">
        <v>112</v>
      </c>
      <c r="I60" s="165">
        <v>55</v>
      </c>
      <c r="J60" s="165">
        <v>53</v>
      </c>
      <c r="K60" s="165">
        <v>3</v>
      </c>
      <c r="L60" s="165">
        <v>1</v>
      </c>
      <c r="M60" s="165">
        <v>0</v>
      </c>
      <c r="N60" s="165">
        <v>0</v>
      </c>
    </row>
    <row r="61" spans="1:14" ht="13.5">
      <c r="A61" s="131">
        <v>586</v>
      </c>
      <c r="B61" s="102" t="s">
        <v>244</v>
      </c>
      <c r="C61" s="175">
        <v>880</v>
      </c>
      <c r="D61" s="165">
        <v>118</v>
      </c>
      <c r="E61" s="165">
        <v>95</v>
      </c>
      <c r="F61" s="165">
        <v>160</v>
      </c>
      <c r="G61" s="165">
        <v>166</v>
      </c>
      <c r="H61" s="165">
        <v>197</v>
      </c>
      <c r="I61" s="165">
        <v>80</v>
      </c>
      <c r="J61" s="165">
        <v>60</v>
      </c>
      <c r="K61" s="165">
        <v>3</v>
      </c>
      <c r="L61" s="165">
        <v>1</v>
      </c>
      <c r="M61" s="165">
        <v>0</v>
      </c>
      <c r="N61" s="165">
        <v>0</v>
      </c>
    </row>
    <row r="62" spans="1:14" ht="13.5">
      <c r="A62" s="131">
        <v>589</v>
      </c>
      <c r="B62" s="102" t="s">
        <v>245</v>
      </c>
      <c r="C62" s="175">
        <v>1633</v>
      </c>
      <c r="D62" s="165">
        <v>150</v>
      </c>
      <c r="E62" s="165">
        <v>161</v>
      </c>
      <c r="F62" s="165">
        <v>182</v>
      </c>
      <c r="G62" s="165">
        <v>175</v>
      </c>
      <c r="H62" s="165">
        <v>240</v>
      </c>
      <c r="I62" s="165">
        <v>135</v>
      </c>
      <c r="J62" s="165">
        <v>546</v>
      </c>
      <c r="K62" s="165">
        <v>31</v>
      </c>
      <c r="L62" s="165">
        <v>13</v>
      </c>
      <c r="M62" s="165">
        <v>0</v>
      </c>
      <c r="N62" s="165">
        <v>0</v>
      </c>
    </row>
    <row r="63" spans="1:3" ht="13.5">
      <c r="A63" s="102"/>
      <c r="B63" s="102"/>
      <c r="C63" s="177"/>
    </row>
    <row r="64" spans="1:14" s="101" customFormat="1" ht="13.5">
      <c r="A64" s="99" t="s">
        <v>139</v>
      </c>
      <c r="B64" s="99" t="s">
        <v>140</v>
      </c>
      <c r="C64" s="173">
        <v>2539</v>
      </c>
      <c r="D64" s="164">
        <v>153</v>
      </c>
      <c r="E64" s="164">
        <v>177</v>
      </c>
      <c r="F64" s="164">
        <v>262</v>
      </c>
      <c r="G64" s="164">
        <v>351</v>
      </c>
      <c r="H64" s="164">
        <v>548</v>
      </c>
      <c r="I64" s="164">
        <v>354</v>
      </c>
      <c r="J64" s="164">
        <v>435</v>
      </c>
      <c r="K64" s="164">
        <v>181</v>
      </c>
      <c r="L64" s="164">
        <v>77</v>
      </c>
      <c r="M64" s="164">
        <v>1</v>
      </c>
      <c r="N64" s="164">
        <v>0</v>
      </c>
    </row>
    <row r="65" spans="1:14" ht="13.5">
      <c r="A65" s="131">
        <v>591</v>
      </c>
      <c r="B65" s="102" t="s">
        <v>246</v>
      </c>
      <c r="C65" s="175">
        <v>1592</v>
      </c>
      <c r="D65" s="165">
        <v>34</v>
      </c>
      <c r="E65" s="165">
        <v>83</v>
      </c>
      <c r="F65" s="165">
        <v>112</v>
      </c>
      <c r="G65" s="165">
        <v>182</v>
      </c>
      <c r="H65" s="165">
        <v>351</v>
      </c>
      <c r="I65" s="165">
        <v>263</v>
      </c>
      <c r="J65" s="165">
        <v>355</v>
      </c>
      <c r="K65" s="165">
        <v>158</v>
      </c>
      <c r="L65" s="165">
        <v>53</v>
      </c>
      <c r="M65" s="165">
        <v>1</v>
      </c>
      <c r="N65" s="165">
        <v>0</v>
      </c>
    </row>
    <row r="66" spans="1:14" ht="13.5">
      <c r="A66" s="131">
        <v>592</v>
      </c>
      <c r="B66" s="102" t="s">
        <v>247</v>
      </c>
      <c r="C66" s="175">
        <v>171</v>
      </c>
      <c r="D66" s="165">
        <v>68</v>
      </c>
      <c r="E66" s="165">
        <v>32</v>
      </c>
      <c r="F66" s="165">
        <v>25</v>
      </c>
      <c r="G66" s="165">
        <v>19</v>
      </c>
      <c r="H66" s="165">
        <v>14</v>
      </c>
      <c r="I66" s="165">
        <v>10</v>
      </c>
      <c r="J66" s="165">
        <v>3</v>
      </c>
      <c r="K66" s="165">
        <v>0</v>
      </c>
      <c r="L66" s="165">
        <v>0</v>
      </c>
      <c r="M66" s="165">
        <v>0</v>
      </c>
      <c r="N66" s="165">
        <v>0</v>
      </c>
    </row>
    <row r="67" spans="1:14" ht="13.5">
      <c r="A67" s="131">
        <v>593</v>
      </c>
      <c r="B67" s="102" t="s">
        <v>248</v>
      </c>
      <c r="C67" s="175">
        <v>776</v>
      </c>
      <c r="D67" s="165">
        <v>51</v>
      </c>
      <c r="E67" s="165">
        <v>62</v>
      </c>
      <c r="F67" s="165">
        <v>125</v>
      </c>
      <c r="G67" s="165">
        <v>150</v>
      </c>
      <c r="H67" s="165">
        <v>183</v>
      </c>
      <c r="I67" s="165">
        <v>81</v>
      </c>
      <c r="J67" s="165">
        <v>77</v>
      </c>
      <c r="K67" s="165">
        <v>23</v>
      </c>
      <c r="L67" s="165">
        <v>24</v>
      </c>
      <c r="M67" s="165">
        <v>0</v>
      </c>
      <c r="N67" s="165">
        <v>0</v>
      </c>
    </row>
    <row r="68" spans="1:3" ht="13.5">
      <c r="A68" s="102"/>
      <c r="B68" s="102"/>
      <c r="C68" s="177"/>
    </row>
    <row r="69" spans="1:14" ht="13.5">
      <c r="A69" s="137">
        <v>60</v>
      </c>
      <c r="B69" s="182" t="s">
        <v>278</v>
      </c>
      <c r="C69" s="173">
        <v>5716</v>
      </c>
      <c r="D69" s="164">
        <v>445</v>
      </c>
      <c r="E69" s="164">
        <v>501</v>
      </c>
      <c r="F69" s="164">
        <v>586</v>
      </c>
      <c r="G69" s="164">
        <v>617</v>
      </c>
      <c r="H69" s="164">
        <v>997</v>
      </c>
      <c r="I69" s="164">
        <v>838</v>
      </c>
      <c r="J69" s="164">
        <v>1463</v>
      </c>
      <c r="K69" s="164">
        <v>207</v>
      </c>
      <c r="L69" s="164">
        <v>57</v>
      </c>
      <c r="M69" s="164">
        <v>5</v>
      </c>
      <c r="N69" s="164">
        <v>0</v>
      </c>
    </row>
    <row r="70" spans="1:14" ht="13.5">
      <c r="A70" s="139">
        <v>601</v>
      </c>
      <c r="B70" s="102" t="s">
        <v>249</v>
      </c>
      <c r="C70" s="175">
        <v>335</v>
      </c>
      <c r="D70" s="165">
        <v>35</v>
      </c>
      <c r="E70" s="165">
        <v>54</v>
      </c>
      <c r="F70" s="165">
        <v>67</v>
      </c>
      <c r="G70" s="165">
        <v>55</v>
      </c>
      <c r="H70" s="165">
        <v>52</v>
      </c>
      <c r="I70" s="165">
        <v>26</v>
      </c>
      <c r="J70" s="165">
        <v>39</v>
      </c>
      <c r="K70" s="165">
        <v>6</v>
      </c>
      <c r="L70" s="165">
        <v>1</v>
      </c>
      <c r="M70" s="165">
        <v>0</v>
      </c>
      <c r="N70" s="165">
        <v>0</v>
      </c>
    </row>
    <row r="71" spans="1:14" ht="13.5">
      <c r="A71" s="131">
        <v>602</v>
      </c>
      <c r="B71" s="102" t="s">
        <v>250</v>
      </c>
      <c r="C71" s="175">
        <v>221</v>
      </c>
      <c r="D71" s="165">
        <v>51</v>
      </c>
      <c r="E71" s="165">
        <v>34</v>
      </c>
      <c r="F71" s="165">
        <v>42</v>
      </c>
      <c r="G71" s="165">
        <v>27</v>
      </c>
      <c r="H71" s="165">
        <v>42</v>
      </c>
      <c r="I71" s="165">
        <v>13</v>
      </c>
      <c r="J71" s="165">
        <v>11</v>
      </c>
      <c r="K71" s="165">
        <v>1</v>
      </c>
      <c r="L71" s="165">
        <v>0</v>
      </c>
      <c r="M71" s="165">
        <v>0</v>
      </c>
      <c r="N71" s="165">
        <v>0</v>
      </c>
    </row>
    <row r="72" spans="1:14" ht="13.5">
      <c r="A72" s="131">
        <v>603</v>
      </c>
      <c r="B72" s="102" t="s">
        <v>251</v>
      </c>
      <c r="C72" s="175">
        <v>1323</v>
      </c>
      <c r="D72" s="165">
        <v>47</v>
      </c>
      <c r="E72" s="165">
        <v>78</v>
      </c>
      <c r="F72" s="165">
        <v>86</v>
      </c>
      <c r="G72" s="165">
        <v>124</v>
      </c>
      <c r="H72" s="165">
        <v>212</v>
      </c>
      <c r="I72" s="165">
        <v>255</v>
      </c>
      <c r="J72" s="165">
        <v>487</v>
      </c>
      <c r="K72" s="165">
        <v>33</v>
      </c>
      <c r="L72" s="165">
        <v>1</v>
      </c>
      <c r="M72" s="165">
        <v>0</v>
      </c>
      <c r="N72" s="165">
        <v>0</v>
      </c>
    </row>
    <row r="73" spans="1:14" ht="13.5">
      <c r="A73" s="131">
        <v>604</v>
      </c>
      <c r="B73" s="102" t="s">
        <v>252</v>
      </c>
      <c r="C73" s="175">
        <v>198</v>
      </c>
      <c r="D73" s="165">
        <v>15</v>
      </c>
      <c r="E73" s="165">
        <v>17</v>
      </c>
      <c r="F73" s="165">
        <v>16</v>
      </c>
      <c r="G73" s="165">
        <v>23</v>
      </c>
      <c r="H73" s="165">
        <v>29</v>
      </c>
      <c r="I73" s="165">
        <v>28</v>
      </c>
      <c r="J73" s="165">
        <v>67</v>
      </c>
      <c r="K73" s="165">
        <v>3</v>
      </c>
      <c r="L73" s="165">
        <v>0</v>
      </c>
      <c r="M73" s="165">
        <v>0</v>
      </c>
      <c r="N73" s="165">
        <v>0</v>
      </c>
    </row>
    <row r="74" spans="1:14" ht="13.5">
      <c r="A74" s="131">
        <v>605</v>
      </c>
      <c r="B74" s="102" t="s">
        <v>253</v>
      </c>
      <c r="C74" s="175">
        <v>984</v>
      </c>
      <c r="D74" s="165">
        <v>5</v>
      </c>
      <c r="E74" s="165">
        <v>9</v>
      </c>
      <c r="F74" s="165">
        <v>21</v>
      </c>
      <c r="G74" s="165">
        <v>36</v>
      </c>
      <c r="H74" s="165">
        <v>128</v>
      </c>
      <c r="I74" s="165">
        <v>151</v>
      </c>
      <c r="J74" s="165">
        <v>482</v>
      </c>
      <c r="K74" s="165">
        <v>118</v>
      </c>
      <c r="L74" s="165">
        <v>31</v>
      </c>
      <c r="M74" s="165">
        <v>3</v>
      </c>
      <c r="N74" s="165">
        <v>0</v>
      </c>
    </row>
    <row r="75" spans="1:14" ht="13.5">
      <c r="A75" s="131">
        <v>606</v>
      </c>
      <c r="B75" s="102" t="s">
        <v>254</v>
      </c>
      <c r="C75" s="175">
        <v>591</v>
      </c>
      <c r="D75" s="165">
        <v>39</v>
      </c>
      <c r="E75" s="165">
        <v>24</v>
      </c>
      <c r="F75" s="165">
        <v>58</v>
      </c>
      <c r="G75" s="165">
        <v>42</v>
      </c>
      <c r="H75" s="165">
        <v>143</v>
      </c>
      <c r="I75" s="165">
        <v>143</v>
      </c>
      <c r="J75" s="165">
        <v>136</v>
      </c>
      <c r="K75" s="165">
        <v>4</v>
      </c>
      <c r="L75" s="165">
        <v>2</v>
      </c>
      <c r="M75" s="165">
        <v>0</v>
      </c>
      <c r="N75" s="165">
        <v>0</v>
      </c>
    </row>
    <row r="76" spans="1:14" ht="13.5">
      <c r="A76" s="131">
        <v>607</v>
      </c>
      <c r="B76" s="102" t="s">
        <v>255</v>
      </c>
      <c r="C76" s="175">
        <v>312</v>
      </c>
      <c r="D76" s="165">
        <v>34</v>
      </c>
      <c r="E76" s="165">
        <v>27</v>
      </c>
      <c r="F76" s="165">
        <v>40</v>
      </c>
      <c r="G76" s="165">
        <v>34</v>
      </c>
      <c r="H76" s="165">
        <v>59</v>
      </c>
      <c r="I76" s="165">
        <v>42</v>
      </c>
      <c r="J76" s="165">
        <v>56</v>
      </c>
      <c r="K76" s="165">
        <v>15</v>
      </c>
      <c r="L76" s="165">
        <v>4</v>
      </c>
      <c r="M76" s="165">
        <v>1</v>
      </c>
      <c r="N76" s="165">
        <v>0</v>
      </c>
    </row>
    <row r="77" spans="1:14" ht="13.5">
      <c r="A77" s="131">
        <v>608</v>
      </c>
      <c r="B77" s="102" t="s">
        <v>256</v>
      </c>
      <c r="C77" s="175">
        <v>305</v>
      </c>
      <c r="D77" s="165">
        <v>24</v>
      </c>
      <c r="E77" s="165">
        <v>45</v>
      </c>
      <c r="F77" s="165">
        <v>38</v>
      </c>
      <c r="G77" s="165">
        <v>50</v>
      </c>
      <c r="H77" s="165">
        <v>69</v>
      </c>
      <c r="I77" s="165">
        <v>46</v>
      </c>
      <c r="J77" s="165">
        <v>31</v>
      </c>
      <c r="K77" s="165">
        <v>2</v>
      </c>
      <c r="L77" s="165">
        <v>0</v>
      </c>
      <c r="M77" s="165">
        <v>0</v>
      </c>
      <c r="N77" s="165">
        <v>0</v>
      </c>
    </row>
    <row r="78" spans="1:14" ht="13.5">
      <c r="A78" s="131">
        <v>609</v>
      </c>
      <c r="B78" s="102" t="s">
        <v>257</v>
      </c>
      <c r="C78" s="175">
        <v>1447</v>
      </c>
      <c r="D78" s="165">
        <v>195</v>
      </c>
      <c r="E78" s="165">
        <v>213</v>
      </c>
      <c r="F78" s="165">
        <v>218</v>
      </c>
      <c r="G78" s="165">
        <v>226</v>
      </c>
      <c r="H78" s="165">
        <v>263</v>
      </c>
      <c r="I78" s="165">
        <v>134</v>
      </c>
      <c r="J78" s="165">
        <v>154</v>
      </c>
      <c r="K78" s="165">
        <v>25</v>
      </c>
      <c r="L78" s="165">
        <v>18</v>
      </c>
      <c r="M78" s="165">
        <v>1</v>
      </c>
      <c r="N78" s="165">
        <v>0</v>
      </c>
    </row>
    <row r="79" spans="1:3" ht="13.5">
      <c r="A79" s="116"/>
      <c r="B79" s="102"/>
      <c r="C79" s="173"/>
    </row>
    <row r="80" spans="1:14" s="101" customFormat="1" ht="13.5">
      <c r="A80" s="130" t="s">
        <v>186</v>
      </c>
      <c r="B80" s="99" t="s">
        <v>258</v>
      </c>
      <c r="C80" s="173">
        <v>416</v>
      </c>
      <c r="D80" s="164">
        <v>60</v>
      </c>
      <c r="E80" s="164">
        <v>55</v>
      </c>
      <c r="F80" s="164">
        <v>51</v>
      </c>
      <c r="G80" s="164">
        <v>45</v>
      </c>
      <c r="H80" s="164">
        <v>55</v>
      </c>
      <c r="I80" s="164">
        <v>58</v>
      </c>
      <c r="J80" s="164">
        <v>66</v>
      </c>
      <c r="K80" s="164">
        <v>13</v>
      </c>
      <c r="L80" s="164">
        <v>13</v>
      </c>
      <c r="M80" s="164">
        <v>0</v>
      </c>
      <c r="N80" s="164">
        <v>0</v>
      </c>
    </row>
    <row r="81" spans="1:14" ht="13.5">
      <c r="A81" s="131" t="s">
        <v>188</v>
      </c>
      <c r="B81" s="102" t="s">
        <v>259</v>
      </c>
      <c r="C81" s="175">
        <v>336</v>
      </c>
      <c r="D81" s="165">
        <v>37</v>
      </c>
      <c r="E81" s="165">
        <v>39</v>
      </c>
      <c r="F81" s="165">
        <v>46</v>
      </c>
      <c r="G81" s="165">
        <v>36</v>
      </c>
      <c r="H81" s="165">
        <v>48</v>
      </c>
      <c r="I81" s="165">
        <v>51</v>
      </c>
      <c r="J81" s="165">
        <v>59</v>
      </c>
      <c r="K81" s="165">
        <v>8</v>
      </c>
      <c r="L81" s="165">
        <v>12</v>
      </c>
      <c r="M81" s="165">
        <v>0</v>
      </c>
      <c r="N81" s="165">
        <v>0</v>
      </c>
    </row>
    <row r="82" spans="1:14" ht="13.5">
      <c r="A82" s="131" t="s">
        <v>194</v>
      </c>
      <c r="B82" s="102" t="s">
        <v>260</v>
      </c>
      <c r="C82" s="175">
        <v>40</v>
      </c>
      <c r="D82" s="165">
        <v>14</v>
      </c>
      <c r="E82" s="165">
        <v>10</v>
      </c>
      <c r="F82" s="165">
        <v>2</v>
      </c>
      <c r="G82" s="165">
        <v>1</v>
      </c>
      <c r="H82" s="165">
        <v>0</v>
      </c>
      <c r="I82" s="165">
        <v>4</v>
      </c>
      <c r="J82" s="165">
        <v>5</v>
      </c>
      <c r="K82" s="165">
        <v>4</v>
      </c>
      <c r="L82" s="165">
        <v>0</v>
      </c>
      <c r="M82" s="165">
        <v>0</v>
      </c>
      <c r="N82" s="165">
        <v>0</v>
      </c>
    </row>
    <row r="83" spans="1:14" ht="13.5">
      <c r="A83" s="131" t="s">
        <v>195</v>
      </c>
      <c r="B83" s="102" t="s">
        <v>196</v>
      </c>
      <c r="C83" s="175">
        <v>40</v>
      </c>
      <c r="D83" s="165">
        <v>9</v>
      </c>
      <c r="E83" s="165">
        <v>6</v>
      </c>
      <c r="F83" s="165">
        <v>3</v>
      </c>
      <c r="G83" s="165">
        <v>8</v>
      </c>
      <c r="H83" s="165">
        <v>7</v>
      </c>
      <c r="I83" s="165">
        <v>3</v>
      </c>
      <c r="J83" s="165">
        <v>2</v>
      </c>
      <c r="K83" s="165">
        <v>1</v>
      </c>
      <c r="L83" s="165">
        <v>1</v>
      </c>
      <c r="M83" s="165">
        <v>0</v>
      </c>
      <c r="N83" s="165">
        <v>0</v>
      </c>
    </row>
    <row r="84" spans="1:14" ht="8.25" customHeight="1">
      <c r="A84" s="140"/>
      <c r="B84" s="111"/>
      <c r="C84" s="351"/>
      <c r="D84" s="352"/>
      <c r="E84" s="352"/>
      <c r="F84" s="352"/>
      <c r="G84" s="352"/>
      <c r="H84" s="352"/>
      <c r="I84" s="352"/>
      <c r="J84" s="352"/>
      <c r="K84" s="352"/>
      <c r="L84" s="352"/>
      <c r="M84" s="352"/>
      <c r="N84" s="352"/>
    </row>
    <row r="85" spans="1:14" ht="13.5">
      <c r="A85" s="163" t="s">
        <v>518</v>
      </c>
      <c r="C85" s="172"/>
      <c r="D85" s="172"/>
      <c r="E85" s="172"/>
      <c r="F85" s="172"/>
      <c r="G85" s="172"/>
      <c r="H85" s="172"/>
      <c r="I85" s="172"/>
      <c r="J85" s="172"/>
      <c r="K85" s="172"/>
      <c r="L85" s="172"/>
      <c r="M85" s="172"/>
      <c r="N85" s="172"/>
    </row>
    <row r="86" spans="3:14" ht="13.5">
      <c r="C86" s="183"/>
      <c r="D86" s="183"/>
      <c r="E86" s="183"/>
      <c r="F86" s="183"/>
      <c r="G86" s="183"/>
      <c r="H86" s="183"/>
      <c r="I86" s="183"/>
      <c r="J86" s="183"/>
      <c r="K86" s="183"/>
      <c r="L86" s="183"/>
      <c r="M86" s="183"/>
      <c r="N86" s="183"/>
    </row>
  </sheetData>
  <sheetProtection/>
  <mergeCells count="1">
    <mergeCell ref="A3:B3"/>
  </mergeCells>
  <printOptions/>
  <pageMargins left="0.7874015748031497" right="0.7874015748031497" top="0.5905511811023623" bottom="0.3937007874015748" header="0.5118110236220472" footer="0.5118110236220472"/>
  <pageSetup fitToHeight="2" fitToWidth="2" horizontalDpi="600" verticalDpi="600" orientation="portrait" paperSize="9" scale="68" r:id="rId1"/>
  <colBreaks count="1" manualBreakCount="1">
    <brk id="6" max="84" man="1"/>
  </colBreaks>
</worksheet>
</file>

<file path=xl/worksheets/sheet6.xml><?xml version="1.0" encoding="utf-8"?>
<worksheet xmlns="http://schemas.openxmlformats.org/spreadsheetml/2006/main" xmlns:r="http://schemas.openxmlformats.org/officeDocument/2006/relationships">
  <sheetPr>
    <tabColor rgb="FFFFFF00"/>
  </sheetPr>
  <dimension ref="A1:N202"/>
  <sheetViews>
    <sheetView showGridLines="0" zoomScale="90" zoomScaleNormal="90" zoomScaleSheetLayoutView="70" zoomScalePageLayoutView="0" workbookViewId="0" topLeftCell="A1">
      <pane xSplit="2" ySplit="4" topLeftCell="E5" activePane="bottomRight" state="frozen"/>
      <selection pane="topLeft" activeCell="D39" sqref="D39"/>
      <selection pane="topRight" activeCell="D39" sqref="D39"/>
      <selection pane="bottomLeft" activeCell="D39" sqref="D39"/>
      <selection pane="bottomRight" activeCell="N1" sqref="N1:N16384"/>
    </sheetView>
  </sheetViews>
  <sheetFormatPr defaultColWidth="9.140625" defaultRowHeight="15"/>
  <cols>
    <col min="1" max="1" width="6.421875" style="152" customWidth="1"/>
    <col min="2" max="2" width="31.421875" style="113" customWidth="1"/>
    <col min="3" max="11" width="11.8515625" style="185" customWidth="1"/>
    <col min="12" max="14" width="17.57421875" style="185" customWidth="1"/>
    <col min="15" max="16384" width="9.00390625" style="113" customWidth="1"/>
  </cols>
  <sheetData>
    <row r="1" ht="25.5" customHeight="1">
      <c r="A1" s="184" t="s">
        <v>308</v>
      </c>
    </row>
    <row r="2" spans="1:14" s="169" customFormat="1" ht="11.25" customHeight="1" thickBot="1">
      <c r="A2" s="130"/>
      <c r="C2" s="186"/>
      <c r="D2" s="186"/>
      <c r="E2" s="186"/>
      <c r="F2" s="186"/>
      <c r="G2" s="186"/>
      <c r="H2" s="186"/>
      <c r="I2" s="186"/>
      <c r="J2" s="186"/>
      <c r="K2" s="186"/>
      <c r="L2" s="186"/>
      <c r="M2" s="186"/>
      <c r="N2" s="186"/>
    </row>
    <row r="3" spans="1:14" s="169" customFormat="1" ht="42.75" customHeight="1" thickTop="1">
      <c r="A3" s="471" t="s">
        <v>309</v>
      </c>
      <c r="B3" s="472"/>
      <c r="C3" s="475" t="s">
        <v>1</v>
      </c>
      <c r="D3" s="476"/>
      <c r="E3" s="476"/>
      <c r="F3" s="476"/>
      <c r="G3" s="476"/>
      <c r="H3" s="476"/>
      <c r="I3" s="476"/>
      <c r="J3" s="476"/>
      <c r="K3" s="476"/>
      <c r="L3" s="477" t="s">
        <v>198</v>
      </c>
      <c r="M3" s="477" t="s">
        <v>199</v>
      </c>
      <c r="N3" s="479" t="s">
        <v>3</v>
      </c>
    </row>
    <row r="4" spans="1:14" ht="42.75" customHeight="1">
      <c r="A4" s="473"/>
      <c r="B4" s="474"/>
      <c r="C4" s="187" t="s">
        <v>310</v>
      </c>
      <c r="D4" s="188" t="s">
        <v>311</v>
      </c>
      <c r="E4" s="188" t="s">
        <v>312</v>
      </c>
      <c r="F4" s="188" t="s">
        <v>313</v>
      </c>
      <c r="G4" s="188" t="s">
        <v>314</v>
      </c>
      <c r="H4" s="188" t="s">
        <v>315</v>
      </c>
      <c r="I4" s="188" t="s">
        <v>316</v>
      </c>
      <c r="J4" s="188" t="s">
        <v>317</v>
      </c>
      <c r="K4" s="188" t="s">
        <v>318</v>
      </c>
      <c r="L4" s="478"/>
      <c r="M4" s="478"/>
      <c r="N4" s="480"/>
    </row>
    <row r="5" spans="2:14" ht="21.75" customHeight="1">
      <c r="B5" s="153"/>
      <c r="C5" s="189"/>
      <c r="D5" s="189"/>
      <c r="E5" s="189"/>
      <c r="F5" s="189"/>
      <c r="G5" s="189"/>
      <c r="H5" s="189"/>
      <c r="I5" s="189"/>
      <c r="J5" s="189"/>
      <c r="K5" s="189"/>
      <c r="L5" s="190" t="s">
        <v>4</v>
      </c>
      <c r="M5" s="190" t="s">
        <v>5</v>
      </c>
      <c r="N5" s="190" t="s">
        <v>6</v>
      </c>
    </row>
    <row r="6" spans="1:14" s="101" customFormat="1" ht="14.25" customHeight="1">
      <c r="A6" s="130" t="s">
        <v>7</v>
      </c>
      <c r="B6" s="156" t="s">
        <v>319</v>
      </c>
      <c r="C6" s="100">
        <v>19778</v>
      </c>
      <c r="D6" s="100">
        <v>7712</v>
      </c>
      <c r="E6" s="100">
        <v>4600</v>
      </c>
      <c r="F6" s="100">
        <v>3946</v>
      </c>
      <c r="G6" s="100">
        <v>2297</v>
      </c>
      <c r="H6" s="100">
        <v>576</v>
      </c>
      <c r="I6" s="100">
        <v>382</v>
      </c>
      <c r="J6" s="100">
        <v>203</v>
      </c>
      <c r="K6" s="100">
        <v>62</v>
      </c>
      <c r="L6" s="100">
        <v>136016</v>
      </c>
      <c r="M6" s="100">
        <v>417781081</v>
      </c>
      <c r="N6" s="100">
        <v>2644179</v>
      </c>
    </row>
    <row r="7" spans="1:14" ht="14.25" customHeight="1">
      <c r="A7" s="152" t="s">
        <v>7</v>
      </c>
      <c r="B7" s="153" t="s">
        <v>320</v>
      </c>
      <c r="C7" s="103">
        <v>1371</v>
      </c>
      <c r="D7" s="103">
        <v>1280</v>
      </c>
      <c r="E7" s="103">
        <v>74</v>
      </c>
      <c r="F7" s="103">
        <v>10</v>
      </c>
      <c r="G7" s="103">
        <v>6</v>
      </c>
      <c r="H7" s="103">
        <v>1</v>
      </c>
      <c r="I7" s="103">
        <v>0</v>
      </c>
      <c r="J7" s="103">
        <v>0</v>
      </c>
      <c r="K7" s="103">
        <v>0</v>
      </c>
      <c r="L7" s="103">
        <v>2200</v>
      </c>
      <c r="M7" s="103">
        <v>125522</v>
      </c>
      <c r="N7" s="103">
        <v>44181</v>
      </c>
    </row>
    <row r="8" spans="1:14" ht="14.25" customHeight="1">
      <c r="A8" s="152" t="s">
        <v>7</v>
      </c>
      <c r="B8" s="153" t="s">
        <v>321</v>
      </c>
      <c r="C8" s="103">
        <v>1563</v>
      </c>
      <c r="D8" s="103">
        <v>1391</v>
      </c>
      <c r="E8" s="103">
        <v>152</v>
      </c>
      <c r="F8" s="103">
        <v>17</v>
      </c>
      <c r="G8" s="103">
        <v>3</v>
      </c>
      <c r="H8" s="103">
        <v>0</v>
      </c>
      <c r="I8" s="103">
        <v>0</v>
      </c>
      <c r="J8" s="103">
        <v>0</v>
      </c>
      <c r="K8" s="103">
        <v>0</v>
      </c>
      <c r="L8" s="103">
        <v>2752</v>
      </c>
      <c r="M8" s="103">
        <v>517222</v>
      </c>
      <c r="N8" s="103">
        <v>53338</v>
      </c>
    </row>
    <row r="9" spans="1:14" ht="14.25" customHeight="1">
      <c r="A9" s="152" t="s">
        <v>7</v>
      </c>
      <c r="B9" s="153" t="s">
        <v>322</v>
      </c>
      <c r="C9" s="103">
        <v>2054</v>
      </c>
      <c r="D9" s="103">
        <v>1627</v>
      </c>
      <c r="E9" s="103">
        <v>366</v>
      </c>
      <c r="F9" s="103">
        <v>52</v>
      </c>
      <c r="G9" s="103">
        <v>9</v>
      </c>
      <c r="H9" s="103">
        <v>0</v>
      </c>
      <c r="I9" s="103">
        <v>0</v>
      </c>
      <c r="J9" s="103">
        <v>0</v>
      </c>
      <c r="K9" s="103">
        <v>0</v>
      </c>
      <c r="L9" s="103">
        <v>4270</v>
      </c>
      <c r="M9" s="103">
        <v>1495884</v>
      </c>
      <c r="N9" s="103">
        <v>81371</v>
      </c>
    </row>
    <row r="10" spans="1:14" ht="14.25" customHeight="1">
      <c r="A10" s="152" t="s">
        <v>7</v>
      </c>
      <c r="B10" s="153" t="s">
        <v>323</v>
      </c>
      <c r="C10" s="103">
        <v>2321</v>
      </c>
      <c r="D10" s="103">
        <v>1446</v>
      </c>
      <c r="E10" s="103">
        <v>692</v>
      </c>
      <c r="F10" s="103">
        <v>151</v>
      </c>
      <c r="G10" s="103">
        <v>28</v>
      </c>
      <c r="H10" s="103">
        <v>4</v>
      </c>
      <c r="I10" s="103">
        <v>0</v>
      </c>
      <c r="J10" s="103">
        <v>0</v>
      </c>
      <c r="K10" s="103">
        <v>0</v>
      </c>
      <c r="L10" s="103">
        <v>6119</v>
      </c>
      <c r="M10" s="103">
        <v>3265101</v>
      </c>
      <c r="N10" s="103">
        <v>110131</v>
      </c>
    </row>
    <row r="11" spans="1:14" ht="14.25" customHeight="1">
      <c r="A11" s="152" t="s">
        <v>7</v>
      </c>
      <c r="B11" s="153" t="s">
        <v>324</v>
      </c>
      <c r="C11" s="103">
        <v>3647</v>
      </c>
      <c r="D11" s="103">
        <v>1289</v>
      </c>
      <c r="E11" s="103">
        <v>1585</v>
      </c>
      <c r="F11" s="103">
        <v>615</v>
      </c>
      <c r="G11" s="103">
        <v>134</v>
      </c>
      <c r="H11" s="103">
        <v>16</v>
      </c>
      <c r="I11" s="103">
        <v>7</v>
      </c>
      <c r="J11" s="103">
        <v>0</v>
      </c>
      <c r="K11" s="103">
        <v>1</v>
      </c>
      <c r="L11" s="103">
        <v>13905</v>
      </c>
      <c r="M11" s="103">
        <v>11737497</v>
      </c>
      <c r="N11" s="103">
        <v>226963</v>
      </c>
    </row>
    <row r="12" spans="1:14" ht="14.25" customHeight="1">
      <c r="A12" s="152" t="s">
        <v>7</v>
      </c>
      <c r="B12" s="153" t="s">
        <v>325</v>
      </c>
      <c r="C12" s="103">
        <v>2695</v>
      </c>
      <c r="D12" s="103">
        <v>397</v>
      </c>
      <c r="E12" s="103">
        <v>1005</v>
      </c>
      <c r="F12" s="103">
        <v>987</v>
      </c>
      <c r="G12" s="103">
        <v>223</v>
      </c>
      <c r="H12" s="103">
        <v>57</v>
      </c>
      <c r="I12" s="103">
        <v>23</v>
      </c>
      <c r="J12" s="103">
        <v>1</v>
      </c>
      <c r="K12" s="103">
        <v>2</v>
      </c>
      <c r="L12" s="103">
        <v>15902</v>
      </c>
      <c r="M12" s="103">
        <v>19233053</v>
      </c>
      <c r="N12" s="103">
        <v>251184</v>
      </c>
    </row>
    <row r="13" spans="1:14" ht="14.25" customHeight="1">
      <c r="A13" s="152" t="s">
        <v>7</v>
      </c>
      <c r="B13" s="191" t="s">
        <v>326</v>
      </c>
      <c r="C13" s="103">
        <v>4449</v>
      </c>
      <c r="D13" s="103">
        <v>240</v>
      </c>
      <c r="E13" s="103">
        <v>670</v>
      </c>
      <c r="F13" s="103">
        <v>1846</v>
      </c>
      <c r="G13" s="103">
        <v>1348</v>
      </c>
      <c r="H13" s="103">
        <v>238</v>
      </c>
      <c r="I13" s="103">
        <v>89</v>
      </c>
      <c r="J13" s="103">
        <v>16</v>
      </c>
      <c r="K13" s="103">
        <v>2</v>
      </c>
      <c r="L13" s="103">
        <v>43311</v>
      </c>
      <c r="M13" s="103">
        <v>97753022</v>
      </c>
      <c r="N13" s="103">
        <v>761530</v>
      </c>
    </row>
    <row r="14" spans="1:14" ht="14.25" customHeight="1">
      <c r="A14" s="152" t="s">
        <v>7</v>
      </c>
      <c r="B14" s="153" t="s">
        <v>327</v>
      </c>
      <c r="C14" s="103">
        <v>920</v>
      </c>
      <c r="D14" s="103">
        <v>29</v>
      </c>
      <c r="E14" s="103">
        <v>38</v>
      </c>
      <c r="F14" s="103">
        <v>180</v>
      </c>
      <c r="G14" s="103">
        <v>381</v>
      </c>
      <c r="H14" s="103">
        <v>140</v>
      </c>
      <c r="I14" s="103">
        <v>118</v>
      </c>
      <c r="J14" s="103">
        <v>34</v>
      </c>
      <c r="K14" s="103">
        <v>0</v>
      </c>
      <c r="L14" s="103">
        <v>16528</v>
      </c>
      <c r="M14" s="103">
        <v>64589172</v>
      </c>
      <c r="N14" s="103">
        <v>354251</v>
      </c>
    </row>
    <row r="15" spans="1:14" ht="14.25" customHeight="1">
      <c r="A15" s="152" t="s">
        <v>7</v>
      </c>
      <c r="B15" s="153" t="s">
        <v>328</v>
      </c>
      <c r="C15" s="103">
        <v>676</v>
      </c>
      <c r="D15" s="103">
        <v>11</v>
      </c>
      <c r="E15" s="103">
        <v>17</v>
      </c>
      <c r="F15" s="103">
        <v>83</v>
      </c>
      <c r="G15" s="103">
        <v>158</v>
      </c>
      <c r="H15" s="103">
        <v>110</v>
      </c>
      <c r="I15" s="103">
        <v>130</v>
      </c>
      <c r="J15" s="103">
        <v>130</v>
      </c>
      <c r="K15" s="103">
        <v>37</v>
      </c>
      <c r="L15" s="103">
        <v>24412</v>
      </c>
      <c r="M15" s="103">
        <v>129289062</v>
      </c>
      <c r="N15" s="103">
        <v>607556</v>
      </c>
    </row>
    <row r="16" spans="1:14" ht="14.25" customHeight="1">
      <c r="A16" s="152" t="s">
        <v>7</v>
      </c>
      <c r="B16" s="153" t="s">
        <v>329</v>
      </c>
      <c r="C16" s="103">
        <v>60</v>
      </c>
      <c r="D16" s="103">
        <v>2</v>
      </c>
      <c r="E16" s="103">
        <v>1</v>
      </c>
      <c r="F16" s="103">
        <v>5</v>
      </c>
      <c r="G16" s="103">
        <v>7</v>
      </c>
      <c r="H16" s="103">
        <v>8</v>
      </c>
      <c r="I16" s="103">
        <v>11</v>
      </c>
      <c r="J16" s="103">
        <v>13</v>
      </c>
      <c r="K16" s="103">
        <v>13</v>
      </c>
      <c r="L16" s="103">
        <v>4380</v>
      </c>
      <c r="M16" s="103">
        <v>42482638</v>
      </c>
      <c r="N16" s="103" t="s">
        <v>774</v>
      </c>
    </row>
    <row r="17" spans="1:14" ht="14.25" customHeight="1">
      <c r="A17" s="152" t="s">
        <v>7</v>
      </c>
      <c r="B17" s="153" t="s">
        <v>307</v>
      </c>
      <c r="C17" s="103">
        <v>22</v>
      </c>
      <c r="D17" s="103">
        <v>0</v>
      </c>
      <c r="E17" s="103">
        <v>0</v>
      </c>
      <c r="F17" s="103">
        <v>0</v>
      </c>
      <c r="G17" s="103">
        <v>0</v>
      </c>
      <c r="H17" s="103">
        <v>2</v>
      </c>
      <c r="I17" s="103">
        <v>4</v>
      </c>
      <c r="J17" s="103">
        <v>9</v>
      </c>
      <c r="K17" s="103">
        <v>7</v>
      </c>
      <c r="L17" s="103">
        <v>2237</v>
      </c>
      <c r="M17" s="103">
        <v>47292908</v>
      </c>
      <c r="N17" s="103" t="s">
        <v>774</v>
      </c>
    </row>
    <row r="18" spans="2:14" ht="8.25" customHeight="1">
      <c r="B18" s="153"/>
      <c r="C18" s="103"/>
      <c r="D18" s="103"/>
      <c r="E18" s="103"/>
      <c r="F18" s="103"/>
      <c r="G18" s="103"/>
      <c r="H18" s="103"/>
      <c r="I18" s="103"/>
      <c r="J18" s="103"/>
      <c r="K18" s="103"/>
      <c r="L18" s="103"/>
      <c r="M18" s="103"/>
      <c r="N18" s="103"/>
    </row>
    <row r="19" spans="1:14" s="101" customFormat="1" ht="14.25" customHeight="1">
      <c r="A19" s="130" t="s">
        <v>330</v>
      </c>
      <c r="B19" s="156" t="s">
        <v>331</v>
      </c>
      <c r="C19" s="100">
        <v>4925</v>
      </c>
      <c r="D19" s="100">
        <v>1562</v>
      </c>
      <c r="E19" s="100">
        <v>1164</v>
      </c>
      <c r="F19" s="100">
        <v>1177</v>
      </c>
      <c r="G19" s="100">
        <v>655</v>
      </c>
      <c r="H19" s="100">
        <v>174</v>
      </c>
      <c r="I19" s="100">
        <v>123</v>
      </c>
      <c r="J19" s="100">
        <v>56</v>
      </c>
      <c r="K19" s="100">
        <v>14</v>
      </c>
      <c r="L19" s="100">
        <v>37216</v>
      </c>
      <c r="M19" s="100">
        <v>227588923</v>
      </c>
      <c r="N19" s="100">
        <v>0</v>
      </c>
    </row>
    <row r="20" spans="1:14" ht="14.25" customHeight="1">
      <c r="A20" s="152" t="s">
        <v>7</v>
      </c>
      <c r="B20" s="153" t="s">
        <v>320</v>
      </c>
      <c r="C20" s="103">
        <v>117</v>
      </c>
      <c r="D20" s="103">
        <v>104</v>
      </c>
      <c r="E20" s="103">
        <v>8</v>
      </c>
      <c r="F20" s="103">
        <v>2</v>
      </c>
      <c r="G20" s="103">
        <v>3</v>
      </c>
      <c r="H20" s="103">
        <v>0</v>
      </c>
      <c r="I20" s="103">
        <v>0</v>
      </c>
      <c r="J20" s="103">
        <v>0</v>
      </c>
      <c r="K20" s="103">
        <v>0</v>
      </c>
      <c r="L20" s="103">
        <v>238</v>
      </c>
      <c r="M20" s="103">
        <v>10471</v>
      </c>
      <c r="N20" s="103">
        <v>0</v>
      </c>
    </row>
    <row r="21" spans="1:14" ht="14.25" customHeight="1">
      <c r="A21" s="152" t="s">
        <v>7</v>
      </c>
      <c r="B21" s="153" t="s">
        <v>321</v>
      </c>
      <c r="C21" s="103">
        <v>197</v>
      </c>
      <c r="D21" s="103">
        <v>174</v>
      </c>
      <c r="E21" s="103">
        <v>20</v>
      </c>
      <c r="F21" s="103">
        <v>3</v>
      </c>
      <c r="G21" s="103">
        <v>0</v>
      </c>
      <c r="H21" s="103">
        <v>0</v>
      </c>
      <c r="I21" s="103">
        <v>0</v>
      </c>
      <c r="J21" s="103">
        <v>0</v>
      </c>
      <c r="K21" s="103">
        <v>0</v>
      </c>
      <c r="L21" s="103">
        <v>347</v>
      </c>
      <c r="M21" s="103">
        <v>66493</v>
      </c>
      <c r="N21" s="103">
        <v>0</v>
      </c>
    </row>
    <row r="22" spans="1:14" ht="14.25" customHeight="1">
      <c r="A22" s="152" t="s">
        <v>7</v>
      </c>
      <c r="B22" s="153" t="s">
        <v>322</v>
      </c>
      <c r="C22" s="103">
        <v>332</v>
      </c>
      <c r="D22" s="103">
        <v>280</v>
      </c>
      <c r="E22" s="103">
        <v>49</v>
      </c>
      <c r="F22" s="103">
        <v>3</v>
      </c>
      <c r="G22" s="103">
        <v>0</v>
      </c>
      <c r="H22" s="103">
        <v>0</v>
      </c>
      <c r="I22" s="103">
        <v>0</v>
      </c>
      <c r="J22" s="103">
        <v>0</v>
      </c>
      <c r="K22" s="103">
        <v>0</v>
      </c>
      <c r="L22" s="103">
        <v>604</v>
      </c>
      <c r="M22" s="103">
        <v>245124</v>
      </c>
      <c r="N22" s="103">
        <v>0</v>
      </c>
    </row>
    <row r="23" spans="1:14" ht="14.25" customHeight="1">
      <c r="A23" s="152" t="s">
        <v>7</v>
      </c>
      <c r="B23" s="153" t="s">
        <v>323</v>
      </c>
      <c r="C23" s="103">
        <v>474</v>
      </c>
      <c r="D23" s="103">
        <v>313</v>
      </c>
      <c r="E23" s="103">
        <v>135</v>
      </c>
      <c r="F23" s="103">
        <v>24</v>
      </c>
      <c r="G23" s="103">
        <v>2</v>
      </c>
      <c r="H23" s="103">
        <v>0</v>
      </c>
      <c r="I23" s="103">
        <v>0</v>
      </c>
      <c r="J23" s="103">
        <v>0</v>
      </c>
      <c r="K23" s="103">
        <v>0</v>
      </c>
      <c r="L23" s="103">
        <v>1137</v>
      </c>
      <c r="M23" s="103">
        <v>677574</v>
      </c>
      <c r="N23" s="103">
        <v>0</v>
      </c>
    </row>
    <row r="24" spans="1:14" ht="14.25" customHeight="1">
      <c r="A24" s="152" t="s">
        <v>7</v>
      </c>
      <c r="B24" s="153" t="s">
        <v>324</v>
      </c>
      <c r="C24" s="103">
        <v>851</v>
      </c>
      <c r="D24" s="103">
        <v>397</v>
      </c>
      <c r="E24" s="103">
        <v>350</v>
      </c>
      <c r="F24" s="103">
        <v>89</v>
      </c>
      <c r="G24" s="103">
        <v>10</v>
      </c>
      <c r="H24" s="103">
        <v>3</v>
      </c>
      <c r="I24" s="103">
        <v>2</v>
      </c>
      <c r="J24" s="103">
        <v>0</v>
      </c>
      <c r="K24" s="103">
        <v>0</v>
      </c>
      <c r="L24" s="103">
        <v>2663</v>
      </c>
      <c r="M24" s="103">
        <v>2772568</v>
      </c>
      <c r="N24" s="103">
        <v>0</v>
      </c>
    </row>
    <row r="25" spans="1:14" ht="14.25" customHeight="1">
      <c r="A25" s="152" t="s">
        <v>7</v>
      </c>
      <c r="B25" s="153" t="s">
        <v>325</v>
      </c>
      <c r="C25" s="103">
        <v>697</v>
      </c>
      <c r="D25" s="103">
        <v>159</v>
      </c>
      <c r="E25" s="103">
        <v>294</v>
      </c>
      <c r="F25" s="103">
        <v>218</v>
      </c>
      <c r="G25" s="103">
        <v>20</v>
      </c>
      <c r="H25" s="103">
        <v>2</v>
      </c>
      <c r="I25" s="103">
        <v>4</v>
      </c>
      <c r="J25" s="103">
        <v>0</v>
      </c>
      <c r="K25" s="103">
        <v>0</v>
      </c>
      <c r="L25" s="103">
        <v>3041</v>
      </c>
      <c r="M25" s="103">
        <v>4942907</v>
      </c>
      <c r="N25" s="103">
        <v>0</v>
      </c>
    </row>
    <row r="26" spans="1:14" ht="14.25" customHeight="1">
      <c r="A26" s="152" t="s">
        <v>7</v>
      </c>
      <c r="B26" s="191" t="s">
        <v>326</v>
      </c>
      <c r="C26" s="103">
        <v>1417</v>
      </c>
      <c r="D26" s="103">
        <v>117</v>
      </c>
      <c r="E26" s="103">
        <v>266</v>
      </c>
      <c r="F26" s="103">
        <v>655</v>
      </c>
      <c r="G26" s="103">
        <v>325</v>
      </c>
      <c r="H26" s="103">
        <v>41</v>
      </c>
      <c r="I26" s="103">
        <v>12</v>
      </c>
      <c r="J26" s="103">
        <v>1</v>
      </c>
      <c r="K26" s="103">
        <v>0</v>
      </c>
      <c r="L26" s="103">
        <v>11097</v>
      </c>
      <c r="M26" s="103">
        <v>33881665</v>
      </c>
      <c r="N26" s="103">
        <v>0</v>
      </c>
    </row>
    <row r="27" spans="1:14" ht="14.25" customHeight="1">
      <c r="A27" s="152" t="s">
        <v>7</v>
      </c>
      <c r="B27" s="153" t="s">
        <v>327</v>
      </c>
      <c r="C27" s="103">
        <v>386</v>
      </c>
      <c r="D27" s="103">
        <v>8</v>
      </c>
      <c r="E27" s="103">
        <v>25</v>
      </c>
      <c r="F27" s="103">
        <v>109</v>
      </c>
      <c r="G27" s="103">
        <v>169</v>
      </c>
      <c r="H27" s="103">
        <v>54</v>
      </c>
      <c r="I27" s="103">
        <v>19</v>
      </c>
      <c r="J27" s="103">
        <v>2</v>
      </c>
      <c r="K27" s="103">
        <v>0</v>
      </c>
      <c r="L27" s="103">
        <v>5166</v>
      </c>
      <c r="M27" s="103">
        <v>27087438</v>
      </c>
      <c r="N27" s="103">
        <v>0</v>
      </c>
    </row>
    <row r="28" spans="1:14" ht="14.25" customHeight="1">
      <c r="A28" s="152" t="s">
        <v>7</v>
      </c>
      <c r="B28" s="153" t="s">
        <v>328</v>
      </c>
      <c r="C28" s="103">
        <v>389</v>
      </c>
      <c r="D28" s="103">
        <v>9</v>
      </c>
      <c r="E28" s="103">
        <v>16</v>
      </c>
      <c r="F28" s="103">
        <v>70</v>
      </c>
      <c r="G28" s="103">
        <v>120</v>
      </c>
      <c r="H28" s="103">
        <v>65</v>
      </c>
      <c r="I28" s="103">
        <v>71</v>
      </c>
      <c r="J28" s="103">
        <v>33</v>
      </c>
      <c r="K28" s="103">
        <v>5</v>
      </c>
      <c r="L28" s="103">
        <v>9280</v>
      </c>
      <c r="M28" s="103">
        <v>81108270</v>
      </c>
      <c r="N28" s="103">
        <v>0</v>
      </c>
    </row>
    <row r="29" spans="1:14" ht="14.25" customHeight="1">
      <c r="A29" s="152" t="s">
        <v>7</v>
      </c>
      <c r="B29" s="153" t="s">
        <v>329</v>
      </c>
      <c r="C29" s="103">
        <v>45</v>
      </c>
      <c r="D29" s="103">
        <v>1</v>
      </c>
      <c r="E29" s="103">
        <v>1</v>
      </c>
      <c r="F29" s="103">
        <v>4</v>
      </c>
      <c r="G29" s="103">
        <v>6</v>
      </c>
      <c r="H29" s="103">
        <v>7</v>
      </c>
      <c r="I29" s="103">
        <v>11</v>
      </c>
      <c r="J29" s="103">
        <v>11</v>
      </c>
      <c r="K29" s="103">
        <v>4</v>
      </c>
      <c r="L29" s="103">
        <v>2066</v>
      </c>
      <c r="M29" s="103" t="s">
        <v>774</v>
      </c>
      <c r="N29" s="103">
        <v>0</v>
      </c>
    </row>
    <row r="30" spans="1:14" ht="14.25" customHeight="1">
      <c r="A30" s="152" t="s">
        <v>7</v>
      </c>
      <c r="B30" s="153" t="s">
        <v>307</v>
      </c>
      <c r="C30" s="103">
        <v>20</v>
      </c>
      <c r="D30" s="103">
        <v>0</v>
      </c>
      <c r="E30" s="103">
        <v>0</v>
      </c>
      <c r="F30" s="103">
        <v>0</v>
      </c>
      <c r="G30" s="103">
        <v>0</v>
      </c>
      <c r="H30" s="103">
        <v>2</v>
      </c>
      <c r="I30" s="103">
        <v>4</v>
      </c>
      <c r="J30" s="103">
        <v>9</v>
      </c>
      <c r="K30" s="103">
        <v>5</v>
      </c>
      <c r="L30" s="103">
        <v>1577</v>
      </c>
      <c r="M30" s="103" t="s">
        <v>774</v>
      </c>
      <c r="N30" s="103">
        <v>0</v>
      </c>
    </row>
    <row r="31" spans="2:14" ht="8.25" customHeight="1">
      <c r="B31" s="153"/>
      <c r="C31" s="103"/>
      <c r="D31" s="103"/>
      <c r="E31" s="103"/>
      <c r="F31" s="103"/>
      <c r="G31" s="103"/>
      <c r="H31" s="103"/>
      <c r="I31" s="103"/>
      <c r="J31" s="103"/>
      <c r="K31" s="103"/>
      <c r="L31" s="103"/>
      <c r="M31" s="103"/>
      <c r="N31" s="103"/>
    </row>
    <row r="32" spans="1:14" s="101" customFormat="1" ht="14.25" customHeight="1">
      <c r="A32" s="130">
        <v>50</v>
      </c>
      <c r="B32" s="156" t="s">
        <v>332</v>
      </c>
      <c r="C32" s="100">
        <v>9</v>
      </c>
      <c r="D32" s="100">
        <v>1</v>
      </c>
      <c r="E32" s="100">
        <v>4</v>
      </c>
      <c r="F32" s="100">
        <v>3</v>
      </c>
      <c r="G32" s="100">
        <v>1</v>
      </c>
      <c r="H32" s="100">
        <v>0</v>
      </c>
      <c r="I32" s="100">
        <v>0</v>
      </c>
      <c r="J32" s="100">
        <v>0</v>
      </c>
      <c r="K32" s="100">
        <v>0</v>
      </c>
      <c r="L32" s="100">
        <v>47</v>
      </c>
      <c r="M32" s="100">
        <v>107685</v>
      </c>
      <c r="N32" s="100">
        <v>0</v>
      </c>
    </row>
    <row r="33" spans="1:14" ht="14.25" customHeight="1">
      <c r="A33" s="152" t="s">
        <v>7</v>
      </c>
      <c r="B33" s="153" t="s">
        <v>320</v>
      </c>
      <c r="C33" s="192">
        <v>0</v>
      </c>
      <c r="D33" s="192">
        <v>0</v>
      </c>
      <c r="E33" s="192">
        <v>0</v>
      </c>
      <c r="F33" s="192">
        <v>0</v>
      </c>
      <c r="G33" s="192">
        <v>0</v>
      </c>
      <c r="H33" s="192">
        <v>0</v>
      </c>
      <c r="I33" s="192">
        <v>0</v>
      </c>
      <c r="J33" s="192">
        <v>0</v>
      </c>
      <c r="K33" s="192">
        <v>0</v>
      </c>
      <c r="L33" s="192">
        <v>0</v>
      </c>
      <c r="M33" s="192">
        <v>0</v>
      </c>
      <c r="N33" s="192">
        <v>0</v>
      </c>
    </row>
    <row r="34" spans="1:14" ht="14.25" customHeight="1">
      <c r="A34" s="152" t="s">
        <v>7</v>
      </c>
      <c r="B34" s="153" t="s">
        <v>321</v>
      </c>
      <c r="C34" s="192">
        <v>0</v>
      </c>
      <c r="D34" s="192">
        <v>0</v>
      </c>
      <c r="E34" s="192">
        <v>0</v>
      </c>
      <c r="F34" s="192">
        <v>0</v>
      </c>
      <c r="G34" s="192">
        <v>0</v>
      </c>
      <c r="H34" s="192">
        <v>0</v>
      </c>
      <c r="I34" s="192">
        <v>0</v>
      </c>
      <c r="J34" s="192">
        <v>0</v>
      </c>
      <c r="K34" s="192">
        <v>0</v>
      </c>
      <c r="L34" s="192">
        <v>0</v>
      </c>
      <c r="M34" s="192">
        <v>0</v>
      </c>
      <c r="N34" s="192">
        <v>0</v>
      </c>
    </row>
    <row r="35" spans="1:14" ht="14.25" customHeight="1">
      <c r="A35" s="152" t="s">
        <v>7</v>
      </c>
      <c r="B35" s="153" t="s">
        <v>322</v>
      </c>
      <c r="C35" s="192">
        <v>0</v>
      </c>
      <c r="D35" s="192">
        <v>0</v>
      </c>
      <c r="E35" s="192">
        <v>0</v>
      </c>
      <c r="F35" s="192">
        <v>0</v>
      </c>
      <c r="G35" s="192">
        <v>0</v>
      </c>
      <c r="H35" s="192">
        <v>0</v>
      </c>
      <c r="I35" s="192">
        <v>0</v>
      </c>
      <c r="J35" s="192">
        <v>0</v>
      </c>
      <c r="K35" s="192">
        <v>0</v>
      </c>
      <c r="L35" s="192">
        <v>0</v>
      </c>
      <c r="M35" s="192">
        <v>0</v>
      </c>
      <c r="N35" s="192">
        <v>0</v>
      </c>
    </row>
    <row r="36" spans="1:14" ht="14.25" customHeight="1">
      <c r="A36" s="152" t="s">
        <v>7</v>
      </c>
      <c r="B36" s="153" t="s">
        <v>323</v>
      </c>
      <c r="C36" s="192">
        <v>0</v>
      </c>
      <c r="D36" s="103">
        <v>0</v>
      </c>
      <c r="E36" s="192">
        <v>0</v>
      </c>
      <c r="F36" s="192">
        <v>0</v>
      </c>
      <c r="G36" s="192">
        <v>0</v>
      </c>
      <c r="H36" s="192">
        <v>0</v>
      </c>
      <c r="I36" s="192">
        <v>0</v>
      </c>
      <c r="J36" s="192">
        <v>0</v>
      </c>
      <c r="K36" s="192">
        <v>0</v>
      </c>
      <c r="L36" s="103">
        <v>0</v>
      </c>
      <c r="M36" s="192">
        <v>0</v>
      </c>
      <c r="N36" s="192">
        <v>0</v>
      </c>
    </row>
    <row r="37" spans="1:14" ht="14.25" customHeight="1">
      <c r="A37" s="152" t="s">
        <v>7</v>
      </c>
      <c r="B37" s="153" t="s">
        <v>324</v>
      </c>
      <c r="C37" s="192">
        <v>1</v>
      </c>
      <c r="D37" s="192">
        <v>1</v>
      </c>
      <c r="E37" s="103">
        <v>0</v>
      </c>
      <c r="F37" s="192">
        <v>0</v>
      </c>
      <c r="G37" s="192">
        <v>0</v>
      </c>
      <c r="H37" s="192">
        <v>0</v>
      </c>
      <c r="I37" s="192">
        <v>0</v>
      </c>
      <c r="J37" s="192">
        <v>0</v>
      </c>
      <c r="K37" s="192">
        <v>0</v>
      </c>
      <c r="L37" s="103">
        <v>2</v>
      </c>
      <c r="M37" s="327" t="s">
        <v>522</v>
      </c>
      <c r="N37" s="192">
        <v>0</v>
      </c>
    </row>
    <row r="38" spans="1:14" ht="14.25" customHeight="1">
      <c r="A38" s="152" t="s">
        <v>7</v>
      </c>
      <c r="B38" s="153" t="s">
        <v>325</v>
      </c>
      <c r="C38" s="192">
        <v>3</v>
      </c>
      <c r="D38" s="192">
        <v>0</v>
      </c>
      <c r="E38" s="103">
        <v>3</v>
      </c>
      <c r="F38" s="192">
        <v>0</v>
      </c>
      <c r="G38" s="192">
        <v>0</v>
      </c>
      <c r="H38" s="192">
        <v>0</v>
      </c>
      <c r="I38" s="192">
        <v>0</v>
      </c>
      <c r="J38" s="192">
        <v>0</v>
      </c>
      <c r="K38" s="192">
        <v>0</v>
      </c>
      <c r="L38" s="103">
        <v>10</v>
      </c>
      <c r="M38" s="327" t="s">
        <v>520</v>
      </c>
      <c r="N38" s="192">
        <v>0</v>
      </c>
    </row>
    <row r="39" spans="1:14" ht="14.25" customHeight="1">
      <c r="A39" s="152" t="s">
        <v>7</v>
      </c>
      <c r="B39" s="191" t="s">
        <v>326</v>
      </c>
      <c r="C39" s="192">
        <v>5</v>
      </c>
      <c r="D39" s="192">
        <v>0</v>
      </c>
      <c r="E39" s="103">
        <v>1</v>
      </c>
      <c r="F39" s="103">
        <v>3</v>
      </c>
      <c r="G39" s="103">
        <v>1</v>
      </c>
      <c r="H39" s="192">
        <v>0</v>
      </c>
      <c r="I39" s="192">
        <v>0</v>
      </c>
      <c r="J39" s="192">
        <v>0</v>
      </c>
      <c r="K39" s="192">
        <v>0</v>
      </c>
      <c r="L39" s="103">
        <v>35</v>
      </c>
      <c r="M39" s="103">
        <v>83907</v>
      </c>
      <c r="N39" s="192">
        <v>0</v>
      </c>
    </row>
    <row r="40" spans="1:14" ht="14.25" customHeight="1">
      <c r="A40" s="152" t="s">
        <v>7</v>
      </c>
      <c r="B40" s="153" t="s">
        <v>327</v>
      </c>
      <c r="C40" s="192">
        <v>0</v>
      </c>
      <c r="D40" s="192">
        <v>0</v>
      </c>
      <c r="E40" s="192">
        <v>0</v>
      </c>
      <c r="F40" s="192">
        <v>0</v>
      </c>
      <c r="G40" s="103">
        <v>0</v>
      </c>
      <c r="H40" s="192">
        <v>0</v>
      </c>
      <c r="I40" s="192">
        <v>0</v>
      </c>
      <c r="J40" s="192">
        <v>0</v>
      </c>
      <c r="K40" s="192">
        <v>0</v>
      </c>
      <c r="L40" s="103">
        <v>0</v>
      </c>
      <c r="M40" s="192">
        <v>0</v>
      </c>
      <c r="N40" s="192">
        <v>0</v>
      </c>
    </row>
    <row r="41" spans="1:14" ht="14.25" customHeight="1">
      <c r="A41" s="152" t="s">
        <v>7</v>
      </c>
      <c r="B41" s="153" t="s">
        <v>328</v>
      </c>
      <c r="C41" s="192">
        <v>0</v>
      </c>
      <c r="D41" s="192">
        <v>0</v>
      </c>
      <c r="E41" s="192">
        <v>0</v>
      </c>
      <c r="F41" s="192">
        <v>0</v>
      </c>
      <c r="G41" s="192">
        <v>0</v>
      </c>
      <c r="H41" s="192">
        <v>0</v>
      </c>
      <c r="I41" s="103">
        <v>0</v>
      </c>
      <c r="J41" s="103">
        <v>0</v>
      </c>
      <c r="K41" s="192">
        <v>0</v>
      </c>
      <c r="L41" s="103">
        <v>0</v>
      </c>
      <c r="M41" s="192">
        <v>0</v>
      </c>
      <c r="N41" s="192">
        <v>0</v>
      </c>
    </row>
    <row r="42" spans="1:14" ht="14.25" customHeight="1">
      <c r="A42" s="152" t="s">
        <v>7</v>
      </c>
      <c r="B42" s="153" t="s">
        <v>329</v>
      </c>
      <c r="C42" s="192">
        <v>0</v>
      </c>
      <c r="D42" s="192">
        <v>0</v>
      </c>
      <c r="E42" s="192">
        <v>0</v>
      </c>
      <c r="F42" s="192">
        <v>0</v>
      </c>
      <c r="G42" s="192">
        <v>0</v>
      </c>
      <c r="H42" s="192">
        <v>0</v>
      </c>
      <c r="I42" s="192">
        <v>0</v>
      </c>
      <c r="J42" s="192">
        <v>0</v>
      </c>
      <c r="K42" s="192">
        <v>0</v>
      </c>
      <c r="L42" s="192">
        <v>0</v>
      </c>
      <c r="M42" s="192">
        <v>0</v>
      </c>
      <c r="N42" s="192">
        <v>0</v>
      </c>
    </row>
    <row r="43" spans="1:14" ht="14.25" customHeight="1">
      <c r="A43" s="152" t="s">
        <v>7</v>
      </c>
      <c r="B43" s="153" t="s">
        <v>307</v>
      </c>
      <c r="C43" s="192">
        <v>0</v>
      </c>
      <c r="D43" s="192">
        <v>0</v>
      </c>
      <c r="E43" s="192">
        <v>0</v>
      </c>
      <c r="F43" s="192">
        <v>0</v>
      </c>
      <c r="G43" s="192">
        <v>0</v>
      </c>
      <c r="H43" s="192">
        <v>0</v>
      </c>
      <c r="I43" s="192">
        <v>0</v>
      </c>
      <c r="J43" s="192">
        <v>0</v>
      </c>
      <c r="K43" s="192">
        <v>0</v>
      </c>
      <c r="L43" s="192">
        <v>0</v>
      </c>
      <c r="M43" s="192">
        <v>0</v>
      </c>
      <c r="N43" s="192">
        <v>0</v>
      </c>
    </row>
    <row r="44" spans="2:14" ht="8.25" customHeight="1">
      <c r="B44" s="153"/>
      <c r="C44" s="192"/>
      <c r="D44" s="192"/>
      <c r="E44" s="192"/>
      <c r="F44" s="192"/>
      <c r="G44" s="192"/>
      <c r="H44" s="192"/>
      <c r="I44" s="192"/>
      <c r="J44" s="192"/>
      <c r="K44" s="192"/>
      <c r="L44" s="192"/>
      <c r="M44" s="192"/>
      <c r="N44" s="192"/>
    </row>
    <row r="45" spans="1:14" s="101" customFormat="1" ht="14.25" customHeight="1">
      <c r="A45" s="130" t="s">
        <v>209</v>
      </c>
      <c r="B45" s="156" t="s">
        <v>16</v>
      </c>
      <c r="C45" s="100">
        <v>627</v>
      </c>
      <c r="D45" s="100">
        <v>250</v>
      </c>
      <c r="E45" s="100">
        <v>141</v>
      </c>
      <c r="F45" s="100">
        <v>112</v>
      </c>
      <c r="G45" s="100">
        <v>72</v>
      </c>
      <c r="H45" s="100">
        <v>16</v>
      </c>
      <c r="I45" s="100">
        <v>18</v>
      </c>
      <c r="J45" s="100">
        <v>15</v>
      </c>
      <c r="K45" s="100">
        <v>3</v>
      </c>
      <c r="L45" s="100">
        <v>5227</v>
      </c>
      <c r="M45" s="100">
        <v>32279716</v>
      </c>
      <c r="N45" s="192">
        <v>0</v>
      </c>
    </row>
    <row r="46" spans="1:14" ht="14.25" customHeight="1">
      <c r="A46" s="152" t="s">
        <v>7</v>
      </c>
      <c r="B46" s="153" t="s">
        <v>320</v>
      </c>
      <c r="C46" s="192">
        <v>10</v>
      </c>
      <c r="D46" s="192">
        <v>10</v>
      </c>
      <c r="E46" s="192">
        <v>0</v>
      </c>
      <c r="F46" s="192">
        <v>0</v>
      </c>
      <c r="G46" s="192">
        <v>0</v>
      </c>
      <c r="H46" s="192">
        <v>0</v>
      </c>
      <c r="I46" s="192">
        <v>0</v>
      </c>
      <c r="J46" s="192">
        <v>0</v>
      </c>
      <c r="K46" s="192">
        <v>0</v>
      </c>
      <c r="L46" s="192">
        <v>17</v>
      </c>
      <c r="M46" s="192">
        <v>893</v>
      </c>
      <c r="N46" s="192">
        <v>0</v>
      </c>
    </row>
    <row r="47" spans="1:14" ht="14.25" customHeight="1">
      <c r="A47" s="152" t="s">
        <v>7</v>
      </c>
      <c r="B47" s="153" t="s">
        <v>321</v>
      </c>
      <c r="C47" s="192">
        <v>26</v>
      </c>
      <c r="D47" s="192">
        <v>24</v>
      </c>
      <c r="E47" s="192">
        <v>2</v>
      </c>
      <c r="F47" s="192">
        <v>0</v>
      </c>
      <c r="G47" s="192">
        <v>0</v>
      </c>
      <c r="H47" s="192">
        <v>0</v>
      </c>
      <c r="I47" s="192">
        <v>0</v>
      </c>
      <c r="J47" s="192">
        <v>0</v>
      </c>
      <c r="K47" s="192">
        <v>0</v>
      </c>
      <c r="L47" s="192">
        <v>41</v>
      </c>
      <c r="M47" s="192">
        <v>8804</v>
      </c>
      <c r="N47" s="192">
        <v>0</v>
      </c>
    </row>
    <row r="48" spans="1:14" ht="14.25" customHeight="1">
      <c r="A48" s="152" t="s">
        <v>7</v>
      </c>
      <c r="B48" s="153" t="s">
        <v>322</v>
      </c>
      <c r="C48" s="192">
        <v>45</v>
      </c>
      <c r="D48" s="192">
        <v>40</v>
      </c>
      <c r="E48" s="192">
        <v>5</v>
      </c>
      <c r="F48" s="192">
        <v>0</v>
      </c>
      <c r="G48" s="192">
        <v>0</v>
      </c>
      <c r="H48" s="192">
        <v>0</v>
      </c>
      <c r="I48" s="192">
        <v>0</v>
      </c>
      <c r="J48" s="192">
        <v>0</v>
      </c>
      <c r="K48" s="192">
        <v>0</v>
      </c>
      <c r="L48" s="192">
        <v>77</v>
      </c>
      <c r="M48" s="192">
        <v>31986</v>
      </c>
      <c r="N48" s="192">
        <v>0</v>
      </c>
    </row>
    <row r="49" spans="1:14" ht="14.25" customHeight="1">
      <c r="A49" s="152" t="s">
        <v>7</v>
      </c>
      <c r="B49" s="153" t="s">
        <v>323</v>
      </c>
      <c r="C49" s="192">
        <v>69</v>
      </c>
      <c r="D49" s="103">
        <v>46</v>
      </c>
      <c r="E49" s="192">
        <v>19</v>
      </c>
      <c r="F49" s="192">
        <v>4</v>
      </c>
      <c r="G49" s="192">
        <v>0</v>
      </c>
      <c r="H49" s="192">
        <v>0</v>
      </c>
      <c r="I49" s="192">
        <v>0</v>
      </c>
      <c r="J49" s="192">
        <v>0</v>
      </c>
      <c r="K49" s="192">
        <v>0</v>
      </c>
      <c r="L49" s="103">
        <v>170</v>
      </c>
      <c r="M49" s="192">
        <v>99202</v>
      </c>
      <c r="N49" s="192">
        <v>0</v>
      </c>
    </row>
    <row r="50" spans="1:14" ht="14.25" customHeight="1">
      <c r="A50" s="152" t="s">
        <v>7</v>
      </c>
      <c r="B50" s="153" t="s">
        <v>324</v>
      </c>
      <c r="C50" s="192">
        <v>126</v>
      </c>
      <c r="D50" s="192">
        <v>72</v>
      </c>
      <c r="E50" s="103">
        <v>43</v>
      </c>
      <c r="F50" s="192">
        <v>9</v>
      </c>
      <c r="G50" s="192">
        <v>2</v>
      </c>
      <c r="H50" s="192">
        <v>0</v>
      </c>
      <c r="I50" s="192">
        <v>0</v>
      </c>
      <c r="J50" s="192">
        <v>0</v>
      </c>
      <c r="K50" s="192">
        <v>0</v>
      </c>
      <c r="L50" s="103">
        <v>338</v>
      </c>
      <c r="M50" s="192">
        <v>408461</v>
      </c>
      <c r="N50" s="192">
        <v>0</v>
      </c>
    </row>
    <row r="51" spans="1:14" ht="14.25" customHeight="1">
      <c r="A51" s="152" t="s">
        <v>7</v>
      </c>
      <c r="B51" s="153" t="s">
        <v>325</v>
      </c>
      <c r="C51" s="192">
        <v>102</v>
      </c>
      <c r="D51" s="192">
        <v>39</v>
      </c>
      <c r="E51" s="103">
        <v>41</v>
      </c>
      <c r="F51" s="192">
        <v>20</v>
      </c>
      <c r="G51" s="192">
        <v>2</v>
      </c>
      <c r="H51" s="192">
        <v>0</v>
      </c>
      <c r="I51" s="192">
        <v>0</v>
      </c>
      <c r="J51" s="192">
        <v>0</v>
      </c>
      <c r="K51" s="192">
        <v>0</v>
      </c>
      <c r="L51" s="103">
        <v>356</v>
      </c>
      <c r="M51" s="192">
        <v>717857</v>
      </c>
      <c r="N51" s="192">
        <v>0</v>
      </c>
    </row>
    <row r="52" spans="1:14" ht="14.25" customHeight="1">
      <c r="A52" s="152" t="s">
        <v>7</v>
      </c>
      <c r="B52" s="191" t="s">
        <v>326</v>
      </c>
      <c r="C52" s="192">
        <v>157</v>
      </c>
      <c r="D52" s="192">
        <v>19</v>
      </c>
      <c r="E52" s="103">
        <v>28</v>
      </c>
      <c r="F52" s="103">
        <v>64</v>
      </c>
      <c r="G52" s="103">
        <v>43</v>
      </c>
      <c r="H52" s="192">
        <v>3</v>
      </c>
      <c r="I52" s="192">
        <v>0</v>
      </c>
      <c r="J52" s="192">
        <v>0</v>
      </c>
      <c r="K52" s="192">
        <v>0</v>
      </c>
      <c r="L52" s="103">
        <v>1223</v>
      </c>
      <c r="M52" s="103">
        <v>3687414</v>
      </c>
      <c r="N52" s="192">
        <v>0</v>
      </c>
    </row>
    <row r="53" spans="1:14" ht="14.25" customHeight="1">
      <c r="A53" s="152" t="s">
        <v>7</v>
      </c>
      <c r="B53" s="153" t="s">
        <v>327</v>
      </c>
      <c r="C53" s="192">
        <v>29</v>
      </c>
      <c r="D53" s="192">
        <v>0</v>
      </c>
      <c r="E53" s="192">
        <v>1</v>
      </c>
      <c r="F53" s="192">
        <v>9</v>
      </c>
      <c r="G53" s="103">
        <v>12</v>
      </c>
      <c r="H53" s="192">
        <v>6</v>
      </c>
      <c r="I53" s="192">
        <v>1</v>
      </c>
      <c r="J53" s="192">
        <v>0</v>
      </c>
      <c r="K53" s="192">
        <v>0</v>
      </c>
      <c r="L53" s="103">
        <v>407</v>
      </c>
      <c r="M53" s="192">
        <v>1899480</v>
      </c>
      <c r="N53" s="192">
        <v>0</v>
      </c>
    </row>
    <row r="54" spans="1:14" ht="14.25" customHeight="1">
      <c r="A54" s="152" t="s">
        <v>7</v>
      </c>
      <c r="B54" s="153" t="s">
        <v>328</v>
      </c>
      <c r="C54" s="192">
        <v>52</v>
      </c>
      <c r="D54" s="192">
        <v>0</v>
      </c>
      <c r="E54" s="192">
        <v>2</v>
      </c>
      <c r="F54" s="192">
        <v>6</v>
      </c>
      <c r="G54" s="192">
        <v>13</v>
      </c>
      <c r="H54" s="192">
        <v>6</v>
      </c>
      <c r="I54" s="103">
        <v>16</v>
      </c>
      <c r="J54" s="103">
        <v>9</v>
      </c>
      <c r="K54" s="192">
        <v>0</v>
      </c>
      <c r="L54" s="103">
        <v>1628</v>
      </c>
      <c r="M54" s="192">
        <v>12075105</v>
      </c>
      <c r="N54" s="192">
        <v>0</v>
      </c>
    </row>
    <row r="55" spans="1:14" ht="14.25" customHeight="1">
      <c r="A55" s="152" t="s">
        <v>7</v>
      </c>
      <c r="B55" s="153" t="s">
        <v>329</v>
      </c>
      <c r="C55" s="192">
        <v>4</v>
      </c>
      <c r="D55" s="192">
        <v>0</v>
      </c>
      <c r="E55" s="192">
        <v>0</v>
      </c>
      <c r="F55" s="192">
        <v>0</v>
      </c>
      <c r="G55" s="192">
        <v>0</v>
      </c>
      <c r="H55" s="192">
        <v>1</v>
      </c>
      <c r="I55" s="192">
        <v>0</v>
      </c>
      <c r="J55" s="192">
        <v>3</v>
      </c>
      <c r="K55" s="192">
        <v>0</v>
      </c>
      <c r="L55" s="192">
        <v>223</v>
      </c>
      <c r="M55" s="192">
        <v>2797395</v>
      </c>
      <c r="N55" s="192">
        <v>0</v>
      </c>
    </row>
    <row r="56" spans="2:14" ht="14.25" customHeight="1">
      <c r="B56" s="153" t="s">
        <v>307</v>
      </c>
      <c r="C56" s="192">
        <v>7</v>
      </c>
      <c r="D56" s="103">
        <v>0</v>
      </c>
      <c r="E56" s="103">
        <v>0</v>
      </c>
      <c r="F56" s="103">
        <v>0</v>
      </c>
      <c r="G56" s="103">
        <v>0</v>
      </c>
      <c r="H56" s="103">
        <v>0</v>
      </c>
      <c r="I56" s="103">
        <v>1</v>
      </c>
      <c r="J56" s="103">
        <v>3</v>
      </c>
      <c r="K56" s="103">
        <v>3</v>
      </c>
      <c r="L56" s="103">
        <v>747</v>
      </c>
      <c r="M56" s="103">
        <v>10553119</v>
      </c>
      <c r="N56" s="192">
        <v>0</v>
      </c>
    </row>
    <row r="57" spans="2:14" ht="8.25" customHeight="1">
      <c r="B57" s="153"/>
      <c r="C57" s="103"/>
      <c r="D57" s="103"/>
      <c r="E57" s="103"/>
      <c r="F57" s="103"/>
      <c r="G57" s="103"/>
      <c r="H57" s="103"/>
      <c r="I57" s="103"/>
      <c r="J57" s="103"/>
      <c r="K57" s="103"/>
      <c r="L57" s="103"/>
      <c r="M57" s="103"/>
      <c r="N57" s="192"/>
    </row>
    <row r="58" spans="1:14" s="101" customFormat="1" ht="14.25" customHeight="1">
      <c r="A58" s="130">
        <v>52</v>
      </c>
      <c r="B58" s="156" t="s">
        <v>29</v>
      </c>
      <c r="C58" s="100">
        <v>883</v>
      </c>
      <c r="D58" s="100">
        <v>297</v>
      </c>
      <c r="E58" s="100">
        <v>193</v>
      </c>
      <c r="F58" s="100">
        <v>181</v>
      </c>
      <c r="G58" s="100">
        <v>121</v>
      </c>
      <c r="H58" s="100">
        <v>36</v>
      </c>
      <c r="I58" s="100">
        <v>32</v>
      </c>
      <c r="J58" s="100">
        <v>17</v>
      </c>
      <c r="K58" s="100">
        <v>6</v>
      </c>
      <c r="L58" s="100">
        <v>7893</v>
      </c>
      <c r="M58" s="100">
        <v>49653012</v>
      </c>
      <c r="N58" s="192">
        <v>0</v>
      </c>
    </row>
    <row r="59" spans="1:14" ht="14.25" customHeight="1">
      <c r="A59" s="152" t="s">
        <v>7</v>
      </c>
      <c r="B59" s="153" t="s">
        <v>320</v>
      </c>
      <c r="C59" s="192">
        <v>26</v>
      </c>
      <c r="D59" s="192">
        <v>22</v>
      </c>
      <c r="E59" s="192">
        <v>3</v>
      </c>
      <c r="F59" s="192">
        <v>1</v>
      </c>
      <c r="G59" s="192">
        <v>0</v>
      </c>
      <c r="H59" s="192">
        <v>0</v>
      </c>
      <c r="I59" s="192">
        <v>0</v>
      </c>
      <c r="J59" s="192">
        <v>0</v>
      </c>
      <c r="K59" s="192">
        <v>0</v>
      </c>
      <c r="L59" s="192">
        <v>48</v>
      </c>
      <c r="M59" s="192">
        <v>2440</v>
      </c>
      <c r="N59" s="192">
        <v>0</v>
      </c>
    </row>
    <row r="60" spans="1:14" ht="14.25" customHeight="1">
      <c r="A60" s="152" t="s">
        <v>7</v>
      </c>
      <c r="B60" s="153" t="s">
        <v>321</v>
      </c>
      <c r="C60" s="192">
        <v>43</v>
      </c>
      <c r="D60" s="192">
        <v>36</v>
      </c>
      <c r="E60" s="192">
        <v>5</v>
      </c>
      <c r="F60" s="192">
        <v>2</v>
      </c>
      <c r="G60" s="192">
        <v>0</v>
      </c>
      <c r="H60" s="192">
        <v>0</v>
      </c>
      <c r="I60" s="192">
        <v>0</v>
      </c>
      <c r="J60" s="192">
        <v>0</v>
      </c>
      <c r="K60" s="192">
        <v>0</v>
      </c>
      <c r="L60" s="192">
        <v>85</v>
      </c>
      <c r="M60" s="192">
        <v>14739</v>
      </c>
      <c r="N60" s="192">
        <v>0</v>
      </c>
    </row>
    <row r="61" spans="1:14" ht="14.25" customHeight="1">
      <c r="A61" s="152" t="s">
        <v>7</v>
      </c>
      <c r="B61" s="153" t="s">
        <v>322</v>
      </c>
      <c r="C61" s="192">
        <v>54</v>
      </c>
      <c r="D61" s="192">
        <v>45</v>
      </c>
      <c r="E61" s="192">
        <v>9</v>
      </c>
      <c r="F61" s="192">
        <v>0</v>
      </c>
      <c r="G61" s="192">
        <v>0</v>
      </c>
      <c r="H61" s="192">
        <v>0</v>
      </c>
      <c r="I61" s="192">
        <v>0</v>
      </c>
      <c r="J61" s="192">
        <v>0</v>
      </c>
      <c r="K61" s="192">
        <v>0</v>
      </c>
      <c r="L61" s="192">
        <v>95</v>
      </c>
      <c r="M61" s="192">
        <v>38686</v>
      </c>
      <c r="N61" s="192">
        <v>0</v>
      </c>
    </row>
    <row r="62" spans="1:14" ht="14.25" customHeight="1">
      <c r="A62" s="152" t="s">
        <v>7</v>
      </c>
      <c r="B62" s="153" t="s">
        <v>323</v>
      </c>
      <c r="C62" s="192">
        <v>112</v>
      </c>
      <c r="D62" s="103">
        <v>80</v>
      </c>
      <c r="E62" s="192">
        <v>25</v>
      </c>
      <c r="F62" s="192">
        <v>6</v>
      </c>
      <c r="G62" s="192">
        <v>1</v>
      </c>
      <c r="H62" s="192">
        <v>0</v>
      </c>
      <c r="I62" s="192">
        <v>0</v>
      </c>
      <c r="J62" s="192">
        <v>0</v>
      </c>
      <c r="K62" s="192">
        <v>0</v>
      </c>
      <c r="L62" s="103">
        <v>269</v>
      </c>
      <c r="M62" s="192">
        <v>159387</v>
      </c>
      <c r="N62" s="192">
        <v>0</v>
      </c>
    </row>
    <row r="63" spans="1:14" ht="14.25" customHeight="1">
      <c r="A63" s="152" t="s">
        <v>7</v>
      </c>
      <c r="B63" s="153" t="s">
        <v>324</v>
      </c>
      <c r="C63" s="192">
        <v>174</v>
      </c>
      <c r="D63" s="192">
        <v>77</v>
      </c>
      <c r="E63" s="103">
        <v>72</v>
      </c>
      <c r="F63" s="192">
        <v>22</v>
      </c>
      <c r="G63" s="192">
        <v>2</v>
      </c>
      <c r="H63" s="192">
        <v>1</v>
      </c>
      <c r="I63" s="192">
        <v>0</v>
      </c>
      <c r="J63" s="192">
        <v>0</v>
      </c>
      <c r="K63" s="192">
        <v>0</v>
      </c>
      <c r="L63" s="103">
        <v>556</v>
      </c>
      <c r="M63" s="192">
        <v>545911</v>
      </c>
      <c r="N63" s="192">
        <v>0</v>
      </c>
    </row>
    <row r="64" spans="1:14" ht="14.25" customHeight="1">
      <c r="A64" s="152" t="s">
        <v>7</v>
      </c>
      <c r="B64" s="153" t="s">
        <v>325</v>
      </c>
      <c r="C64" s="192">
        <v>111</v>
      </c>
      <c r="D64" s="192">
        <v>18</v>
      </c>
      <c r="E64" s="103">
        <v>38</v>
      </c>
      <c r="F64" s="192">
        <v>43</v>
      </c>
      <c r="G64" s="192">
        <v>9</v>
      </c>
      <c r="H64" s="192">
        <v>1</v>
      </c>
      <c r="I64" s="192">
        <v>2</v>
      </c>
      <c r="J64" s="192">
        <v>0</v>
      </c>
      <c r="K64" s="192">
        <v>0</v>
      </c>
      <c r="L64" s="103">
        <v>648</v>
      </c>
      <c r="M64" s="192">
        <v>783716</v>
      </c>
      <c r="N64" s="192">
        <v>0</v>
      </c>
    </row>
    <row r="65" spans="1:14" ht="14.25" customHeight="1">
      <c r="A65" s="152" t="s">
        <v>7</v>
      </c>
      <c r="B65" s="191" t="s">
        <v>326</v>
      </c>
      <c r="C65" s="192">
        <v>227</v>
      </c>
      <c r="D65" s="192">
        <v>18</v>
      </c>
      <c r="E65" s="103">
        <v>38</v>
      </c>
      <c r="F65" s="103">
        <v>88</v>
      </c>
      <c r="G65" s="103">
        <v>66</v>
      </c>
      <c r="H65" s="192">
        <v>13</v>
      </c>
      <c r="I65" s="192">
        <v>4</v>
      </c>
      <c r="J65" s="192">
        <v>0</v>
      </c>
      <c r="K65" s="192">
        <v>0</v>
      </c>
      <c r="L65" s="103">
        <v>2023</v>
      </c>
      <c r="M65" s="103">
        <v>5317018</v>
      </c>
      <c r="N65" s="192">
        <v>0</v>
      </c>
    </row>
    <row r="66" spans="1:14" ht="14.25" customHeight="1">
      <c r="A66" s="152" t="s">
        <v>7</v>
      </c>
      <c r="B66" s="153" t="s">
        <v>327</v>
      </c>
      <c r="C66" s="192">
        <v>55</v>
      </c>
      <c r="D66" s="192">
        <v>0</v>
      </c>
      <c r="E66" s="192">
        <v>1</v>
      </c>
      <c r="F66" s="192">
        <v>10</v>
      </c>
      <c r="G66" s="103">
        <v>31</v>
      </c>
      <c r="H66" s="192">
        <v>10</v>
      </c>
      <c r="I66" s="192">
        <v>3</v>
      </c>
      <c r="J66" s="192">
        <v>0</v>
      </c>
      <c r="K66" s="192">
        <v>0</v>
      </c>
      <c r="L66" s="103">
        <v>845</v>
      </c>
      <c r="M66" s="192">
        <v>3903869</v>
      </c>
      <c r="N66" s="192">
        <v>0</v>
      </c>
    </row>
    <row r="67" spans="1:14" ht="14.25" customHeight="1">
      <c r="A67" s="152" t="s">
        <v>7</v>
      </c>
      <c r="B67" s="153" t="s">
        <v>328</v>
      </c>
      <c r="C67" s="192">
        <v>61</v>
      </c>
      <c r="D67" s="192">
        <v>0</v>
      </c>
      <c r="E67" s="192">
        <v>1</v>
      </c>
      <c r="F67" s="192">
        <v>8</v>
      </c>
      <c r="G67" s="192">
        <v>12</v>
      </c>
      <c r="H67" s="192">
        <v>10</v>
      </c>
      <c r="I67" s="103">
        <v>18</v>
      </c>
      <c r="J67" s="103">
        <v>9</v>
      </c>
      <c r="K67" s="192">
        <v>3</v>
      </c>
      <c r="L67" s="103">
        <v>2097</v>
      </c>
      <c r="M67" s="192">
        <v>13670301</v>
      </c>
      <c r="N67" s="192">
        <v>0</v>
      </c>
    </row>
    <row r="68" spans="1:14" ht="14.25" customHeight="1">
      <c r="A68" s="152" t="s">
        <v>7</v>
      </c>
      <c r="B68" s="153" t="s">
        <v>329</v>
      </c>
      <c r="C68" s="192">
        <v>15</v>
      </c>
      <c r="D68" s="192">
        <v>1</v>
      </c>
      <c r="E68" s="192">
        <v>1</v>
      </c>
      <c r="F68" s="192">
        <v>1</v>
      </c>
      <c r="G68" s="192">
        <v>0</v>
      </c>
      <c r="H68" s="192">
        <v>1</v>
      </c>
      <c r="I68" s="192">
        <v>3</v>
      </c>
      <c r="J68" s="192">
        <v>6</v>
      </c>
      <c r="K68" s="192">
        <v>2</v>
      </c>
      <c r="L68" s="192">
        <v>841</v>
      </c>
      <c r="M68" s="192">
        <v>10744615</v>
      </c>
      <c r="N68" s="192">
        <v>0</v>
      </c>
    </row>
    <row r="69" spans="1:14" ht="14.25" customHeight="1">
      <c r="A69" s="152" t="s">
        <v>7</v>
      </c>
      <c r="B69" s="153" t="s">
        <v>307</v>
      </c>
      <c r="C69" s="192">
        <v>5</v>
      </c>
      <c r="D69" s="192">
        <v>0</v>
      </c>
      <c r="E69" s="103">
        <v>0</v>
      </c>
      <c r="F69" s="192">
        <v>0</v>
      </c>
      <c r="G69" s="192">
        <v>0</v>
      </c>
      <c r="H69" s="192">
        <v>0</v>
      </c>
      <c r="I69" s="103">
        <v>2</v>
      </c>
      <c r="J69" s="103">
        <v>2</v>
      </c>
      <c r="K69" s="192">
        <v>1</v>
      </c>
      <c r="L69" s="103">
        <v>386</v>
      </c>
      <c r="M69" s="103">
        <v>14472330</v>
      </c>
      <c r="N69" s="192">
        <v>0</v>
      </c>
    </row>
    <row r="70" spans="2:14" ht="8.25" customHeight="1">
      <c r="B70" s="153"/>
      <c r="C70" s="103"/>
      <c r="D70" s="192"/>
      <c r="E70" s="103"/>
      <c r="F70" s="192"/>
      <c r="G70" s="192"/>
      <c r="H70" s="192"/>
      <c r="I70" s="103"/>
      <c r="J70" s="103"/>
      <c r="K70" s="192"/>
      <c r="L70" s="103"/>
      <c r="M70" s="103"/>
      <c r="N70" s="192"/>
    </row>
    <row r="71" spans="1:14" s="101" customFormat="1" ht="14.25" customHeight="1">
      <c r="A71" s="130" t="s">
        <v>45</v>
      </c>
      <c r="B71" s="156" t="s">
        <v>46</v>
      </c>
      <c r="C71" s="100">
        <v>1037</v>
      </c>
      <c r="D71" s="100">
        <v>281</v>
      </c>
      <c r="E71" s="100">
        <v>228</v>
      </c>
      <c r="F71" s="100">
        <v>283</v>
      </c>
      <c r="G71" s="100">
        <v>157</v>
      </c>
      <c r="H71" s="100">
        <v>49</v>
      </c>
      <c r="I71" s="100">
        <v>32</v>
      </c>
      <c r="J71" s="100">
        <v>5</v>
      </c>
      <c r="K71" s="100">
        <v>2</v>
      </c>
      <c r="L71" s="100">
        <v>8044</v>
      </c>
      <c r="M71" s="100">
        <v>52405915</v>
      </c>
      <c r="N71" s="192">
        <v>0</v>
      </c>
    </row>
    <row r="72" spans="1:14" ht="14.25" customHeight="1">
      <c r="A72" s="152" t="s">
        <v>7</v>
      </c>
      <c r="B72" s="153" t="s">
        <v>320</v>
      </c>
      <c r="C72" s="192">
        <v>23</v>
      </c>
      <c r="D72" s="192">
        <v>21</v>
      </c>
      <c r="E72" s="192">
        <v>2</v>
      </c>
      <c r="F72" s="192">
        <v>0</v>
      </c>
      <c r="G72" s="192">
        <v>0</v>
      </c>
      <c r="H72" s="192">
        <v>0</v>
      </c>
      <c r="I72" s="192">
        <v>0</v>
      </c>
      <c r="J72" s="192">
        <v>0</v>
      </c>
      <c r="K72" s="192">
        <v>0</v>
      </c>
      <c r="L72" s="192">
        <v>37</v>
      </c>
      <c r="M72" s="192">
        <v>2198</v>
      </c>
      <c r="N72" s="192">
        <v>0</v>
      </c>
    </row>
    <row r="73" spans="1:14" ht="14.25" customHeight="1">
      <c r="A73" s="152" t="s">
        <v>7</v>
      </c>
      <c r="B73" s="153" t="s">
        <v>321</v>
      </c>
      <c r="C73" s="192">
        <v>34</v>
      </c>
      <c r="D73" s="192">
        <v>32</v>
      </c>
      <c r="E73" s="192">
        <v>2</v>
      </c>
      <c r="F73" s="192">
        <v>0</v>
      </c>
      <c r="G73" s="192">
        <v>0</v>
      </c>
      <c r="H73" s="192">
        <v>0</v>
      </c>
      <c r="I73" s="192">
        <v>0</v>
      </c>
      <c r="J73" s="192">
        <v>0</v>
      </c>
      <c r="K73" s="192">
        <v>0</v>
      </c>
      <c r="L73" s="192">
        <v>57</v>
      </c>
      <c r="M73" s="192">
        <v>11454</v>
      </c>
      <c r="N73" s="192">
        <v>0</v>
      </c>
    </row>
    <row r="74" spans="1:14" ht="14.25" customHeight="1">
      <c r="A74" s="152" t="s">
        <v>7</v>
      </c>
      <c r="B74" s="153" t="s">
        <v>322</v>
      </c>
      <c r="C74" s="192">
        <v>49</v>
      </c>
      <c r="D74" s="192">
        <v>42</v>
      </c>
      <c r="E74" s="192">
        <v>6</v>
      </c>
      <c r="F74" s="192">
        <v>1</v>
      </c>
      <c r="G74" s="192">
        <v>0</v>
      </c>
      <c r="H74" s="192">
        <v>0</v>
      </c>
      <c r="I74" s="192">
        <v>0</v>
      </c>
      <c r="J74" s="192">
        <v>0</v>
      </c>
      <c r="K74" s="192">
        <v>0</v>
      </c>
      <c r="L74" s="192">
        <v>89</v>
      </c>
      <c r="M74" s="192">
        <v>34965</v>
      </c>
      <c r="N74" s="192">
        <v>0</v>
      </c>
    </row>
    <row r="75" spans="1:14" ht="14.25" customHeight="1">
      <c r="A75" s="152" t="s">
        <v>7</v>
      </c>
      <c r="B75" s="153" t="s">
        <v>323</v>
      </c>
      <c r="C75" s="192">
        <v>56</v>
      </c>
      <c r="D75" s="103">
        <v>35</v>
      </c>
      <c r="E75" s="192">
        <v>19</v>
      </c>
      <c r="F75" s="192">
        <v>2</v>
      </c>
      <c r="G75" s="192">
        <v>0</v>
      </c>
      <c r="H75" s="192">
        <v>0</v>
      </c>
      <c r="I75" s="192">
        <v>0</v>
      </c>
      <c r="J75" s="192">
        <v>0</v>
      </c>
      <c r="K75" s="192">
        <v>0</v>
      </c>
      <c r="L75" s="103">
        <v>134</v>
      </c>
      <c r="M75" s="192">
        <v>83301</v>
      </c>
      <c r="N75" s="192">
        <v>0</v>
      </c>
    </row>
    <row r="76" spans="1:14" ht="14.25" customHeight="1">
      <c r="A76" s="152" t="s">
        <v>7</v>
      </c>
      <c r="B76" s="153" t="s">
        <v>324</v>
      </c>
      <c r="C76" s="192">
        <v>137</v>
      </c>
      <c r="D76" s="192">
        <v>67</v>
      </c>
      <c r="E76" s="103">
        <v>54</v>
      </c>
      <c r="F76" s="192">
        <v>14</v>
      </c>
      <c r="G76" s="192">
        <v>2</v>
      </c>
      <c r="H76" s="192">
        <v>0</v>
      </c>
      <c r="I76" s="192">
        <v>0</v>
      </c>
      <c r="J76" s="192">
        <v>0</v>
      </c>
      <c r="K76" s="192">
        <v>0</v>
      </c>
      <c r="L76" s="103">
        <v>408</v>
      </c>
      <c r="M76" s="192">
        <v>450240</v>
      </c>
      <c r="N76" s="192">
        <v>0</v>
      </c>
    </row>
    <row r="77" spans="1:14" ht="14.25" customHeight="1">
      <c r="A77" s="152" t="s">
        <v>7</v>
      </c>
      <c r="B77" s="153" t="s">
        <v>325</v>
      </c>
      <c r="C77" s="192">
        <v>148</v>
      </c>
      <c r="D77" s="192">
        <v>38</v>
      </c>
      <c r="E77" s="103">
        <v>64</v>
      </c>
      <c r="F77" s="192">
        <v>40</v>
      </c>
      <c r="G77" s="192">
        <v>3</v>
      </c>
      <c r="H77" s="192">
        <v>1</v>
      </c>
      <c r="I77" s="192">
        <v>2</v>
      </c>
      <c r="J77" s="192">
        <v>0</v>
      </c>
      <c r="K77" s="192">
        <v>0</v>
      </c>
      <c r="L77" s="103">
        <v>642</v>
      </c>
      <c r="M77" s="192">
        <v>1069295</v>
      </c>
      <c r="N77" s="192">
        <v>0</v>
      </c>
    </row>
    <row r="78" spans="1:14" ht="14.25" customHeight="1">
      <c r="A78" s="152" t="s">
        <v>7</v>
      </c>
      <c r="B78" s="191" t="s">
        <v>326</v>
      </c>
      <c r="C78" s="192">
        <v>340</v>
      </c>
      <c r="D78" s="192">
        <v>36</v>
      </c>
      <c r="E78" s="103">
        <v>67</v>
      </c>
      <c r="F78" s="103">
        <v>166</v>
      </c>
      <c r="G78" s="103">
        <v>59</v>
      </c>
      <c r="H78" s="192">
        <v>6</v>
      </c>
      <c r="I78" s="192">
        <v>6</v>
      </c>
      <c r="J78" s="192">
        <v>0</v>
      </c>
      <c r="K78" s="192">
        <v>0</v>
      </c>
      <c r="L78" s="103">
        <v>2503</v>
      </c>
      <c r="M78" s="103">
        <v>8614932</v>
      </c>
      <c r="N78" s="192">
        <v>0</v>
      </c>
    </row>
    <row r="79" spans="1:14" ht="14.25" customHeight="1">
      <c r="A79" s="152" t="s">
        <v>7</v>
      </c>
      <c r="B79" s="153" t="s">
        <v>327</v>
      </c>
      <c r="C79" s="192">
        <v>122</v>
      </c>
      <c r="D79" s="192">
        <v>3</v>
      </c>
      <c r="E79" s="192">
        <v>9</v>
      </c>
      <c r="F79" s="192">
        <v>34</v>
      </c>
      <c r="G79" s="103">
        <v>56</v>
      </c>
      <c r="H79" s="192">
        <v>15</v>
      </c>
      <c r="I79" s="192">
        <v>5</v>
      </c>
      <c r="J79" s="192">
        <v>0</v>
      </c>
      <c r="K79" s="192">
        <v>0</v>
      </c>
      <c r="L79" s="103">
        <v>1537</v>
      </c>
      <c r="M79" s="192">
        <v>8699699</v>
      </c>
      <c r="N79" s="192">
        <v>0</v>
      </c>
    </row>
    <row r="80" spans="1:14" ht="14.25" customHeight="1">
      <c r="A80" s="152" t="s">
        <v>7</v>
      </c>
      <c r="B80" s="153" t="s">
        <v>328</v>
      </c>
      <c r="C80" s="192">
        <v>124</v>
      </c>
      <c r="D80" s="192">
        <v>7</v>
      </c>
      <c r="E80" s="192">
        <v>5</v>
      </c>
      <c r="F80" s="192">
        <v>26</v>
      </c>
      <c r="G80" s="192">
        <v>37</v>
      </c>
      <c r="H80" s="192">
        <v>26</v>
      </c>
      <c r="I80" s="103">
        <v>18</v>
      </c>
      <c r="J80" s="103">
        <v>4</v>
      </c>
      <c r="K80" s="192">
        <v>1</v>
      </c>
      <c r="L80" s="103">
        <v>2428</v>
      </c>
      <c r="M80" s="192">
        <v>25576242</v>
      </c>
      <c r="N80" s="192">
        <v>0</v>
      </c>
    </row>
    <row r="81" spans="1:14" ht="14.25" customHeight="1">
      <c r="A81" s="152" t="s">
        <v>7</v>
      </c>
      <c r="B81" s="153" t="s">
        <v>329</v>
      </c>
      <c r="C81" s="192">
        <v>1</v>
      </c>
      <c r="D81" s="192">
        <v>0</v>
      </c>
      <c r="E81" s="192">
        <v>0</v>
      </c>
      <c r="F81" s="192">
        <v>0</v>
      </c>
      <c r="G81" s="192">
        <v>0</v>
      </c>
      <c r="H81" s="192">
        <v>0</v>
      </c>
      <c r="I81" s="192">
        <v>1</v>
      </c>
      <c r="J81" s="192">
        <v>0</v>
      </c>
      <c r="K81" s="192">
        <v>0</v>
      </c>
      <c r="L81" s="192">
        <v>32</v>
      </c>
      <c r="M81" s="327" t="s">
        <v>521</v>
      </c>
      <c r="N81" s="192">
        <v>0</v>
      </c>
    </row>
    <row r="82" spans="1:14" ht="14.25" customHeight="1">
      <c r="A82" s="152" t="s">
        <v>7</v>
      </c>
      <c r="B82" s="153" t="s">
        <v>307</v>
      </c>
      <c r="C82" s="192">
        <v>3</v>
      </c>
      <c r="D82" s="103">
        <v>0</v>
      </c>
      <c r="E82" s="103">
        <v>0</v>
      </c>
      <c r="F82" s="103">
        <v>0</v>
      </c>
      <c r="G82" s="103">
        <v>0</v>
      </c>
      <c r="H82" s="103">
        <v>1</v>
      </c>
      <c r="I82" s="103">
        <v>0</v>
      </c>
      <c r="J82" s="103">
        <v>1</v>
      </c>
      <c r="K82" s="103">
        <v>1</v>
      </c>
      <c r="L82" s="103">
        <v>177</v>
      </c>
      <c r="M82" s="103" t="s">
        <v>520</v>
      </c>
      <c r="N82" s="192">
        <v>0</v>
      </c>
    </row>
    <row r="83" spans="1:14" ht="8.25" customHeight="1">
      <c r="A83" s="152" t="s">
        <v>7</v>
      </c>
      <c r="B83" s="153"/>
      <c r="C83" s="103"/>
      <c r="D83" s="192"/>
      <c r="E83" s="192"/>
      <c r="F83" s="192"/>
      <c r="G83" s="192"/>
      <c r="H83" s="192"/>
      <c r="I83" s="192"/>
      <c r="J83" s="103"/>
      <c r="K83" s="103"/>
      <c r="L83" s="103"/>
      <c r="M83" s="192"/>
      <c r="N83" s="192"/>
    </row>
    <row r="84" spans="1:14" s="101" customFormat="1" ht="14.25" customHeight="1">
      <c r="A84" s="130" t="s">
        <v>67</v>
      </c>
      <c r="B84" s="156" t="s">
        <v>68</v>
      </c>
      <c r="C84" s="100">
        <v>979</v>
      </c>
      <c r="D84" s="100">
        <v>224</v>
      </c>
      <c r="E84" s="100">
        <v>256</v>
      </c>
      <c r="F84" s="100">
        <v>305</v>
      </c>
      <c r="G84" s="100">
        <v>136</v>
      </c>
      <c r="H84" s="100">
        <v>33</v>
      </c>
      <c r="I84" s="100">
        <v>16</v>
      </c>
      <c r="J84" s="100">
        <v>8</v>
      </c>
      <c r="K84" s="100">
        <v>1</v>
      </c>
      <c r="L84" s="100">
        <v>6975</v>
      </c>
      <c r="M84" s="100">
        <v>45457761</v>
      </c>
      <c r="N84" s="192">
        <v>0</v>
      </c>
    </row>
    <row r="85" spans="1:14" ht="14.25" customHeight="1">
      <c r="A85" s="152" t="s">
        <v>7</v>
      </c>
      <c r="B85" s="153" t="s">
        <v>320</v>
      </c>
      <c r="C85" s="192">
        <v>13</v>
      </c>
      <c r="D85" s="192">
        <v>12</v>
      </c>
      <c r="E85" s="192">
        <v>1</v>
      </c>
      <c r="F85" s="192">
        <v>0</v>
      </c>
      <c r="G85" s="192">
        <v>0</v>
      </c>
      <c r="H85" s="192">
        <v>0</v>
      </c>
      <c r="I85" s="192">
        <v>0</v>
      </c>
      <c r="J85" s="192">
        <v>0</v>
      </c>
      <c r="K85" s="192">
        <v>0</v>
      </c>
      <c r="L85" s="192">
        <v>24</v>
      </c>
      <c r="M85" s="192">
        <v>1201</v>
      </c>
      <c r="N85" s="192">
        <v>0</v>
      </c>
    </row>
    <row r="86" spans="1:14" ht="14.25" customHeight="1">
      <c r="A86" s="152" t="s">
        <v>7</v>
      </c>
      <c r="B86" s="153" t="s">
        <v>321</v>
      </c>
      <c r="C86" s="192">
        <v>21</v>
      </c>
      <c r="D86" s="192">
        <v>16</v>
      </c>
      <c r="E86" s="192">
        <v>5</v>
      </c>
      <c r="F86" s="192">
        <v>0</v>
      </c>
      <c r="G86" s="192">
        <v>0</v>
      </c>
      <c r="H86" s="192">
        <v>0</v>
      </c>
      <c r="I86" s="192">
        <v>0</v>
      </c>
      <c r="J86" s="192">
        <v>0</v>
      </c>
      <c r="K86" s="192">
        <v>0</v>
      </c>
      <c r="L86" s="192">
        <v>42</v>
      </c>
      <c r="M86" s="192">
        <v>7192</v>
      </c>
      <c r="N86" s="192">
        <v>0</v>
      </c>
    </row>
    <row r="87" spans="1:14" ht="14.25" customHeight="1">
      <c r="A87" s="152" t="s">
        <v>7</v>
      </c>
      <c r="B87" s="153" t="s">
        <v>322</v>
      </c>
      <c r="C87" s="192">
        <v>48</v>
      </c>
      <c r="D87" s="192">
        <v>32</v>
      </c>
      <c r="E87" s="192">
        <v>15</v>
      </c>
      <c r="F87" s="192">
        <v>1</v>
      </c>
      <c r="G87" s="192">
        <v>0</v>
      </c>
      <c r="H87" s="192">
        <v>0</v>
      </c>
      <c r="I87" s="192">
        <v>0</v>
      </c>
      <c r="J87" s="192">
        <v>0</v>
      </c>
      <c r="K87" s="192">
        <v>0</v>
      </c>
      <c r="L87" s="192">
        <v>106</v>
      </c>
      <c r="M87" s="192">
        <v>36009</v>
      </c>
      <c r="N87" s="192">
        <v>0</v>
      </c>
    </row>
    <row r="88" spans="1:14" ht="14.25" customHeight="1">
      <c r="A88" s="152" t="s">
        <v>7</v>
      </c>
      <c r="B88" s="153" t="s">
        <v>323</v>
      </c>
      <c r="C88" s="192">
        <v>64</v>
      </c>
      <c r="D88" s="103">
        <v>41</v>
      </c>
      <c r="E88" s="192">
        <v>19</v>
      </c>
      <c r="F88" s="192">
        <v>3</v>
      </c>
      <c r="G88" s="192">
        <v>1</v>
      </c>
      <c r="H88" s="192">
        <v>0</v>
      </c>
      <c r="I88" s="192">
        <v>0</v>
      </c>
      <c r="J88" s="192">
        <v>0</v>
      </c>
      <c r="K88" s="192">
        <v>0</v>
      </c>
      <c r="L88" s="103">
        <v>162</v>
      </c>
      <c r="M88" s="192">
        <v>95489</v>
      </c>
      <c r="N88" s="192">
        <v>0</v>
      </c>
    </row>
    <row r="89" spans="1:14" ht="14.25" customHeight="1">
      <c r="A89" s="152" t="s">
        <v>7</v>
      </c>
      <c r="B89" s="153" t="s">
        <v>324</v>
      </c>
      <c r="C89" s="192">
        <v>137</v>
      </c>
      <c r="D89" s="192">
        <v>58</v>
      </c>
      <c r="E89" s="103">
        <v>59</v>
      </c>
      <c r="F89" s="192">
        <v>18</v>
      </c>
      <c r="G89" s="192">
        <v>0</v>
      </c>
      <c r="H89" s="192">
        <v>1</v>
      </c>
      <c r="I89" s="192">
        <v>1</v>
      </c>
      <c r="J89" s="192">
        <v>0</v>
      </c>
      <c r="K89" s="192">
        <v>0</v>
      </c>
      <c r="L89" s="103">
        <v>464</v>
      </c>
      <c r="M89" s="192">
        <v>461267</v>
      </c>
      <c r="N89" s="192">
        <v>0</v>
      </c>
    </row>
    <row r="90" spans="1:14" ht="14.25" customHeight="1">
      <c r="A90" s="152" t="s">
        <v>7</v>
      </c>
      <c r="B90" s="153" t="s">
        <v>325</v>
      </c>
      <c r="C90" s="192">
        <v>133</v>
      </c>
      <c r="D90" s="192">
        <v>28</v>
      </c>
      <c r="E90" s="103">
        <v>60</v>
      </c>
      <c r="F90" s="192">
        <v>43</v>
      </c>
      <c r="G90" s="192">
        <v>2</v>
      </c>
      <c r="H90" s="192">
        <v>0</v>
      </c>
      <c r="I90" s="192">
        <v>0</v>
      </c>
      <c r="J90" s="192">
        <v>0</v>
      </c>
      <c r="K90" s="192">
        <v>0</v>
      </c>
      <c r="L90" s="103">
        <v>524</v>
      </c>
      <c r="M90" s="192">
        <v>947927</v>
      </c>
      <c r="N90" s="192">
        <v>0</v>
      </c>
    </row>
    <row r="91" spans="1:14" ht="14.25" customHeight="1">
      <c r="A91" s="152" t="s">
        <v>7</v>
      </c>
      <c r="B91" s="191" t="s">
        <v>326</v>
      </c>
      <c r="C91" s="192">
        <v>357</v>
      </c>
      <c r="D91" s="192">
        <v>33</v>
      </c>
      <c r="E91" s="103">
        <v>83</v>
      </c>
      <c r="F91" s="103">
        <v>171</v>
      </c>
      <c r="G91" s="103">
        <v>62</v>
      </c>
      <c r="H91" s="192">
        <v>7</v>
      </c>
      <c r="I91" s="192">
        <v>0</v>
      </c>
      <c r="J91" s="192">
        <v>1</v>
      </c>
      <c r="K91" s="192">
        <v>0</v>
      </c>
      <c r="L91" s="103">
        <v>2446</v>
      </c>
      <c r="M91" s="103">
        <v>8668803</v>
      </c>
      <c r="N91" s="192">
        <v>0</v>
      </c>
    </row>
    <row r="92" spans="1:14" ht="14.25" customHeight="1">
      <c r="A92" s="152" t="s">
        <v>7</v>
      </c>
      <c r="B92" s="153" t="s">
        <v>327</v>
      </c>
      <c r="C92" s="192">
        <v>106</v>
      </c>
      <c r="D92" s="192">
        <v>3</v>
      </c>
      <c r="E92" s="192">
        <v>9</v>
      </c>
      <c r="F92" s="192">
        <v>44</v>
      </c>
      <c r="G92" s="103">
        <v>34</v>
      </c>
      <c r="H92" s="192">
        <v>9</v>
      </c>
      <c r="I92" s="192">
        <v>6</v>
      </c>
      <c r="J92" s="192">
        <v>1</v>
      </c>
      <c r="K92" s="192">
        <v>0</v>
      </c>
      <c r="L92" s="103">
        <v>1260</v>
      </c>
      <c r="M92" s="192">
        <v>7453219</v>
      </c>
      <c r="N92" s="192">
        <v>0</v>
      </c>
    </row>
    <row r="93" spans="1:14" ht="14.25" customHeight="1">
      <c r="A93" s="152" t="s">
        <v>7</v>
      </c>
      <c r="B93" s="153" t="s">
        <v>328</v>
      </c>
      <c r="C93" s="192">
        <v>87</v>
      </c>
      <c r="D93" s="192">
        <v>1</v>
      </c>
      <c r="E93" s="192">
        <v>5</v>
      </c>
      <c r="F93" s="192">
        <v>22</v>
      </c>
      <c r="G93" s="192">
        <v>35</v>
      </c>
      <c r="H93" s="192">
        <v>13</v>
      </c>
      <c r="I93" s="103">
        <v>7</v>
      </c>
      <c r="J93" s="103">
        <v>4</v>
      </c>
      <c r="K93" s="192">
        <v>0</v>
      </c>
      <c r="L93" s="103">
        <v>1503</v>
      </c>
      <c r="M93" s="192">
        <v>16565397</v>
      </c>
      <c r="N93" s="192">
        <v>0</v>
      </c>
    </row>
    <row r="94" spans="1:14" ht="14.25" customHeight="1">
      <c r="A94" s="152" t="s">
        <v>7</v>
      </c>
      <c r="B94" s="153" t="s">
        <v>329</v>
      </c>
      <c r="C94" s="192">
        <v>12</v>
      </c>
      <c r="D94" s="192">
        <v>0</v>
      </c>
      <c r="E94" s="192">
        <v>0</v>
      </c>
      <c r="F94" s="192">
        <v>3</v>
      </c>
      <c r="G94" s="192">
        <v>2</v>
      </c>
      <c r="H94" s="192">
        <v>2</v>
      </c>
      <c r="I94" s="192">
        <v>2</v>
      </c>
      <c r="J94" s="192">
        <v>2</v>
      </c>
      <c r="K94" s="192">
        <v>1</v>
      </c>
      <c r="L94" s="192">
        <v>420</v>
      </c>
      <c r="M94" s="327" t="s">
        <v>520</v>
      </c>
      <c r="N94" s="192">
        <v>0</v>
      </c>
    </row>
    <row r="95" spans="1:14" ht="14.25" customHeight="1">
      <c r="A95" s="152" t="s">
        <v>7</v>
      </c>
      <c r="B95" s="153" t="s">
        <v>307</v>
      </c>
      <c r="C95" s="192">
        <v>1</v>
      </c>
      <c r="D95" s="103">
        <v>0</v>
      </c>
      <c r="E95" s="103">
        <v>0</v>
      </c>
      <c r="F95" s="103">
        <v>0</v>
      </c>
      <c r="G95" s="103">
        <v>0</v>
      </c>
      <c r="H95" s="103">
        <v>1</v>
      </c>
      <c r="I95" s="103">
        <v>0</v>
      </c>
      <c r="J95" s="103">
        <v>0</v>
      </c>
      <c r="K95" s="103">
        <v>0</v>
      </c>
      <c r="L95" s="103">
        <v>24</v>
      </c>
      <c r="M95" s="103" t="s">
        <v>520</v>
      </c>
      <c r="N95" s="192">
        <v>0</v>
      </c>
    </row>
    <row r="96" spans="2:14" ht="8.25" customHeight="1">
      <c r="B96" s="153"/>
      <c r="C96" s="103"/>
      <c r="D96" s="103"/>
      <c r="E96" s="103"/>
      <c r="F96" s="103"/>
      <c r="G96" s="103"/>
      <c r="H96" s="103"/>
      <c r="I96" s="103"/>
      <c r="J96" s="103"/>
      <c r="K96" s="103"/>
      <c r="L96" s="103"/>
      <c r="M96" s="103"/>
      <c r="N96" s="192"/>
    </row>
    <row r="97" spans="1:14" s="101" customFormat="1" ht="14.25" customHeight="1">
      <c r="A97" s="130">
        <v>55</v>
      </c>
      <c r="B97" s="156" t="s">
        <v>226</v>
      </c>
      <c r="C97" s="100">
        <v>1390</v>
      </c>
      <c r="D97" s="100">
        <v>509</v>
      </c>
      <c r="E97" s="100">
        <v>342</v>
      </c>
      <c r="F97" s="100">
        <v>293</v>
      </c>
      <c r="G97" s="100">
        <v>168</v>
      </c>
      <c r="H97" s="100">
        <v>40</v>
      </c>
      <c r="I97" s="100">
        <v>25</v>
      </c>
      <c r="J97" s="100">
        <v>11</v>
      </c>
      <c r="K97" s="100">
        <v>2</v>
      </c>
      <c r="L97" s="100">
        <v>9030</v>
      </c>
      <c r="M97" s="100">
        <v>47684834</v>
      </c>
      <c r="N97" s="192">
        <v>0</v>
      </c>
    </row>
    <row r="98" spans="1:14" ht="14.25" customHeight="1">
      <c r="A98" s="152" t="s">
        <v>7</v>
      </c>
      <c r="B98" s="153" t="s">
        <v>320</v>
      </c>
      <c r="C98" s="192">
        <v>45</v>
      </c>
      <c r="D98" s="103">
        <v>39</v>
      </c>
      <c r="E98" s="192">
        <v>2</v>
      </c>
      <c r="F98" s="192">
        <v>1</v>
      </c>
      <c r="G98" s="103">
        <v>3</v>
      </c>
      <c r="H98" s="192">
        <v>0</v>
      </c>
      <c r="I98" s="192">
        <v>0</v>
      </c>
      <c r="J98" s="192">
        <v>0</v>
      </c>
      <c r="K98" s="103">
        <v>0</v>
      </c>
      <c r="L98" s="103">
        <v>112</v>
      </c>
      <c r="M98" s="103">
        <v>3739</v>
      </c>
      <c r="N98" s="192">
        <v>0</v>
      </c>
    </row>
    <row r="99" spans="1:14" ht="14.25" customHeight="1">
      <c r="A99" s="152" t="s">
        <v>7</v>
      </c>
      <c r="B99" s="153" t="s">
        <v>321</v>
      </c>
      <c r="C99" s="192">
        <v>73</v>
      </c>
      <c r="D99" s="103">
        <v>66</v>
      </c>
      <c r="E99" s="192">
        <v>6</v>
      </c>
      <c r="F99" s="192">
        <v>1</v>
      </c>
      <c r="G99" s="192">
        <v>0</v>
      </c>
      <c r="H99" s="192">
        <v>0</v>
      </c>
      <c r="I99" s="192">
        <v>0</v>
      </c>
      <c r="J99" s="192">
        <v>0</v>
      </c>
      <c r="K99" s="192">
        <v>0</v>
      </c>
      <c r="L99" s="103">
        <v>122</v>
      </c>
      <c r="M99" s="103">
        <v>24304</v>
      </c>
      <c r="N99" s="192">
        <v>0</v>
      </c>
    </row>
    <row r="100" spans="1:14" ht="14.25" customHeight="1">
      <c r="A100" s="152" t="s">
        <v>7</v>
      </c>
      <c r="B100" s="153" t="s">
        <v>322</v>
      </c>
      <c r="C100" s="192">
        <v>136</v>
      </c>
      <c r="D100" s="103">
        <v>121</v>
      </c>
      <c r="E100" s="192">
        <v>14</v>
      </c>
      <c r="F100" s="192">
        <v>1</v>
      </c>
      <c r="G100" s="192">
        <v>0</v>
      </c>
      <c r="H100" s="192">
        <v>0</v>
      </c>
      <c r="I100" s="192">
        <v>0</v>
      </c>
      <c r="J100" s="192">
        <v>0</v>
      </c>
      <c r="K100" s="192">
        <v>0</v>
      </c>
      <c r="L100" s="103">
        <v>237</v>
      </c>
      <c r="M100" s="103">
        <v>103478</v>
      </c>
      <c r="N100" s="192">
        <v>0</v>
      </c>
    </row>
    <row r="101" spans="1:14" ht="14.25" customHeight="1">
      <c r="A101" s="152" t="s">
        <v>7</v>
      </c>
      <c r="B101" s="153" t="s">
        <v>323</v>
      </c>
      <c r="C101" s="192">
        <v>173</v>
      </c>
      <c r="D101" s="103">
        <v>111</v>
      </c>
      <c r="E101" s="103">
        <v>53</v>
      </c>
      <c r="F101" s="103">
        <v>9</v>
      </c>
      <c r="G101" s="192">
        <v>0</v>
      </c>
      <c r="H101" s="192">
        <v>0</v>
      </c>
      <c r="I101" s="192">
        <v>0</v>
      </c>
      <c r="J101" s="192">
        <v>0</v>
      </c>
      <c r="K101" s="192">
        <v>0</v>
      </c>
      <c r="L101" s="103">
        <v>402</v>
      </c>
      <c r="M101" s="103">
        <v>240195</v>
      </c>
      <c r="N101" s="192">
        <v>0</v>
      </c>
    </row>
    <row r="102" spans="1:14" ht="14.25" customHeight="1">
      <c r="A102" s="152" t="s">
        <v>7</v>
      </c>
      <c r="B102" s="153" t="s">
        <v>324</v>
      </c>
      <c r="C102" s="192">
        <v>276</v>
      </c>
      <c r="D102" s="103">
        <v>122</v>
      </c>
      <c r="E102" s="103">
        <v>122</v>
      </c>
      <c r="F102" s="103">
        <v>26</v>
      </c>
      <c r="G102" s="192">
        <v>4</v>
      </c>
      <c r="H102" s="192">
        <v>1</v>
      </c>
      <c r="I102" s="192">
        <v>1</v>
      </c>
      <c r="J102" s="192">
        <v>0</v>
      </c>
      <c r="K102" s="192">
        <v>0</v>
      </c>
      <c r="L102" s="103">
        <v>895</v>
      </c>
      <c r="M102" s="103" t="s">
        <v>527</v>
      </c>
      <c r="N102" s="192">
        <v>0</v>
      </c>
    </row>
    <row r="103" spans="1:14" ht="14.25" customHeight="1">
      <c r="A103" s="152" t="s">
        <v>7</v>
      </c>
      <c r="B103" s="153" t="s">
        <v>325</v>
      </c>
      <c r="C103" s="192">
        <v>200</v>
      </c>
      <c r="D103" s="103">
        <v>36</v>
      </c>
      <c r="E103" s="103">
        <v>88</v>
      </c>
      <c r="F103" s="103">
        <v>72</v>
      </c>
      <c r="G103" s="103">
        <v>4</v>
      </c>
      <c r="H103" s="192">
        <v>0</v>
      </c>
      <c r="I103" s="192">
        <v>0</v>
      </c>
      <c r="J103" s="192">
        <v>0</v>
      </c>
      <c r="K103" s="192">
        <v>0</v>
      </c>
      <c r="L103" s="103">
        <v>861</v>
      </c>
      <c r="M103" s="103" t="s">
        <v>520</v>
      </c>
      <c r="N103" s="192">
        <v>0</v>
      </c>
    </row>
    <row r="104" spans="1:14" ht="14.25" customHeight="1">
      <c r="A104" s="152" t="s">
        <v>7</v>
      </c>
      <c r="B104" s="191" t="s">
        <v>326</v>
      </c>
      <c r="C104" s="192">
        <v>331</v>
      </c>
      <c r="D104" s="192">
        <v>11</v>
      </c>
      <c r="E104" s="192">
        <v>49</v>
      </c>
      <c r="F104" s="103">
        <v>163</v>
      </c>
      <c r="G104" s="103">
        <v>94</v>
      </c>
      <c r="H104" s="103">
        <v>12</v>
      </c>
      <c r="I104" s="192">
        <v>2</v>
      </c>
      <c r="J104" s="192">
        <v>0</v>
      </c>
      <c r="K104" s="192">
        <v>0</v>
      </c>
      <c r="L104" s="103">
        <v>2867</v>
      </c>
      <c r="M104" s="103">
        <v>7509591</v>
      </c>
      <c r="N104" s="192">
        <v>0</v>
      </c>
    </row>
    <row r="105" spans="1:14" ht="14.25" customHeight="1">
      <c r="A105" s="152" t="s">
        <v>7</v>
      </c>
      <c r="B105" s="153" t="s">
        <v>327</v>
      </c>
      <c r="C105" s="192">
        <v>74</v>
      </c>
      <c r="D105" s="192">
        <v>2</v>
      </c>
      <c r="E105" s="192">
        <v>5</v>
      </c>
      <c r="F105" s="103">
        <v>12</v>
      </c>
      <c r="G105" s="192">
        <v>36</v>
      </c>
      <c r="H105" s="192">
        <v>14</v>
      </c>
      <c r="I105" s="103">
        <v>4</v>
      </c>
      <c r="J105" s="192">
        <v>1</v>
      </c>
      <c r="K105" s="103">
        <v>0</v>
      </c>
      <c r="L105" s="103">
        <v>1117</v>
      </c>
      <c r="M105" s="103">
        <v>5131171</v>
      </c>
      <c r="N105" s="192">
        <v>0</v>
      </c>
    </row>
    <row r="106" spans="1:14" ht="14.25" customHeight="1">
      <c r="A106" s="152" t="s">
        <v>7</v>
      </c>
      <c r="B106" s="153" t="s">
        <v>328</v>
      </c>
      <c r="C106" s="192">
        <v>65</v>
      </c>
      <c r="D106" s="192">
        <v>1</v>
      </c>
      <c r="E106" s="192">
        <v>3</v>
      </c>
      <c r="F106" s="192">
        <v>8</v>
      </c>
      <c r="G106" s="192">
        <v>23</v>
      </c>
      <c r="H106" s="192">
        <v>10</v>
      </c>
      <c r="I106" s="192">
        <v>12</v>
      </c>
      <c r="J106" s="103">
        <v>7</v>
      </c>
      <c r="K106" s="103">
        <v>1</v>
      </c>
      <c r="L106" s="103">
        <v>1624</v>
      </c>
      <c r="M106" s="103">
        <v>13221225</v>
      </c>
      <c r="N106" s="192">
        <v>0</v>
      </c>
    </row>
    <row r="107" spans="1:14" ht="14.25" customHeight="1">
      <c r="A107" s="152" t="s">
        <v>7</v>
      </c>
      <c r="B107" s="153" t="s">
        <v>329</v>
      </c>
      <c r="C107" s="192">
        <v>13</v>
      </c>
      <c r="D107" s="192">
        <v>0</v>
      </c>
      <c r="E107" s="192">
        <v>0</v>
      </c>
      <c r="F107" s="192">
        <v>0</v>
      </c>
      <c r="G107" s="192">
        <v>4</v>
      </c>
      <c r="H107" s="192">
        <v>3</v>
      </c>
      <c r="I107" s="192">
        <v>5</v>
      </c>
      <c r="J107" s="192">
        <v>0</v>
      </c>
      <c r="K107" s="103">
        <v>1</v>
      </c>
      <c r="L107" s="103">
        <v>550</v>
      </c>
      <c r="M107" s="192">
        <v>9972590</v>
      </c>
      <c r="N107" s="192">
        <v>0</v>
      </c>
    </row>
    <row r="108" spans="1:14" ht="14.25" customHeight="1">
      <c r="A108" s="152" t="s">
        <v>7</v>
      </c>
      <c r="B108" s="153" t="s">
        <v>307</v>
      </c>
      <c r="C108" s="192">
        <v>4</v>
      </c>
      <c r="D108" s="192">
        <v>0</v>
      </c>
      <c r="E108" s="192">
        <v>0</v>
      </c>
      <c r="F108" s="192">
        <v>0</v>
      </c>
      <c r="G108" s="192">
        <v>0</v>
      </c>
      <c r="H108" s="192">
        <v>0</v>
      </c>
      <c r="I108" s="192">
        <v>1</v>
      </c>
      <c r="J108" s="192">
        <v>3</v>
      </c>
      <c r="K108" s="103">
        <v>0</v>
      </c>
      <c r="L108" s="103">
        <v>243</v>
      </c>
      <c r="M108" s="192">
        <v>9171518</v>
      </c>
      <c r="N108" s="192">
        <v>0</v>
      </c>
    </row>
    <row r="109" spans="2:14" ht="8.25" customHeight="1">
      <c r="B109" s="153"/>
      <c r="C109" s="103"/>
      <c r="D109" s="103"/>
      <c r="E109" s="103"/>
      <c r="F109" s="103"/>
      <c r="G109" s="103"/>
      <c r="H109" s="103"/>
      <c r="I109" s="103"/>
      <c r="J109" s="103"/>
      <c r="K109" s="103"/>
      <c r="L109" s="103"/>
      <c r="M109" s="103"/>
      <c r="N109" s="103"/>
    </row>
    <row r="110" spans="1:14" ht="8.25" customHeight="1">
      <c r="A110" s="309"/>
      <c r="B110" s="310"/>
      <c r="C110" s="311"/>
      <c r="D110" s="311"/>
      <c r="E110" s="311"/>
      <c r="F110" s="311"/>
      <c r="G110" s="311"/>
      <c r="H110" s="311"/>
      <c r="I110" s="311"/>
      <c r="J110" s="311"/>
      <c r="K110" s="311"/>
      <c r="L110" s="311"/>
      <c r="M110" s="311"/>
      <c r="N110" s="311"/>
    </row>
    <row r="111" spans="1:14" ht="14.25" customHeight="1">
      <c r="A111" s="130" t="s">
        <v>333</v>
      </c>
      <c r="B111" s="156" t="s">
        <v>334</v>
      </c>
      <c r="C111" s="100">
        <v>14853</v>
      </c>
      <c r="D111" s="100">
        <v>6150</v>
      </c>
      <c r="E111" s="100">
        <v>3436</v>
      </c>
      <c r="F111" s="100">
        <v>2769</v>
      </c>
      <c r="G111" s="100">
        <v>1642</v>
      </c>
      <c r="H111" s="100">
        <v>402</v>
      </c>
      <c r="I111" s="100">
        <v>259</v>
      </c>
      <c r="J111" s="100">
        <v>147</v>
      </c>
      <c r="K111" s="100">
        <v>48</v>
      </c>
      <c r="L111" s="100">
        <v>98800</v>
      </c>
      <c r="M111" s="100">
        <v>190192158</v>
      </c>
      <c r="N111" s="100">
        <v>2644179</v>
      </c>
    </row>
    <row r="112" spans="1:14" ht="14.25" customHeight="1">
      <c r="A112" s="152" t="s">
        <v>7</v>
      </c>
      <c r="B112" s="153" t="s">
        <v>320</v>
      </c>
      <c r="C112" s="103">
        <v>1254</v>
      </c>
      <c r="D112" s="103">
        <v>1176</v>
      </c>
      <c r="E112" s="103">
        <v>66</v>
      </c>
      <c r="F112" s="103">
        <v>8</v>
      </c>
      <c r="G112" s="103">
        <v>3</v>
      </c>
      <c r="H112" s="103">
        <v>1</v>
      </c>
      <c r="I112" s="103">
        <v>0</v>
      </c>
      <c r="J112" s="103">
        <v>0</v>
      </c>
      <c r="K112" s="103">
        <v>0</v>
      </c>
      <c r="L112" s="103">
        <v>1962</v>
      </c>
      <c r="M112" s="103">
        <v>115051</v>
      </c>
      <c r="N112" s="103">
        <v>44181</v>
      </c>
    </row>
    <row r="113" spans="1:14" ht="14.25" customHeight="1">
      <c r="A113" s="152" t="s">
        <v>7</v>
      </c>
      <c r="B113" s="153" t="s">
        <v>321</v>
      </c>
      <c r="C113" s="103">
        <v>1366</v>
      </c>
      <c r="D113" s="103">
        <v>1217</v>
      </c>
      <c r="E113" s="103">
        <v>132</v>
      </c>
      <c r="F113" s="103">
        <v>14</v>
      </c>
      <c r="G113" s="103">
        <v>3</v>
      </c>
      <c r="H113" s="103">
        <v>0</v>
      </c>
      <c r="I113" s="103">
        <v>0</v>
      </c>
      <c r="J113" s="103">
        <v>0</v>
      </c>
      <c r="K113" s="103">
        <v>0</v>
      </c>
      <c r="L113" s="103">
        <v>2405</v>
      </c>
      <c r="M113" s="103">
        <v>450729</v>
      </c>
      <c r="N113" s="103">
        <v>53338</v>
      </c>
    </row>
    <row r="114" spans="1:14" ht="13.5">
      <c r="A114" s="152" t="s">
        <v>7</v>
      </c>
      <c r="B114" s="153" t="s">
        <v>322</v>
      </c>
      <c r="C114" s="103">
        <v>1722</v>
      </c>
      <c r="D114" s="103">
        <v>1347</v>
      </c>
      <c r="E114" s="103">
        <v>317</v>
      </c>
      <c r="F114" s="103">
        <v>49</v>
      </c>
      <c r="G114" s="103">
        <v>9</v>
      </c>
      <c r="H114" s="103">
        <v>0</v>
      </c>
      <c r="I114" s="103">
        <v>0</v>
      </c>
      <c r="J114" s="103">
        <v>0</v>
      </c>
      <c r="K114" s="103">
        <v>0</v>
      </c>
      <c r="L114" s="103">
        <v>3666</v>
      </c>
      <c r="M114" s="103">
        <v>1250760</v>
      </c>
      <c r="N114" s="103">
        <v>81371</v>
      </c>
    </row>
    <row r="115" spans="1:14" ht="13.5">
      <c r="A115" s="152" t="s">
        <v>7</v>
      </c>
      <c r="B115" s="153" t="s">
        <v>323</v>
      </c>
      <c r="C115" s="103">
        <v>1847</v>
      </c>
      <c r="D115" s="103">
        <v>1133</v>
      </c>
      <c r="E115" s="103">
        <v>557</v>
      </c>
      <c r="F115" s="103">
        <v>127</v>
      </c>
      <c r="G115" s="103">
        <v>26</v>
      </c>
      <c r="H115" s="103">
        <v>4</v>
      </c>
      <c r="I115" s="103">
        <v>0</v>
      </c>
      <c r="J115" s="103">
        <v>0</v>
      </c>
      <c r="K115" s="103">
        <v>0</v>
      </c>
      <c r="L115" s="103">
        <v>4982</v>
      </c>
      <c r="M115" s="103">
        <v>2587527</v>
      </c>
      <c r="N115" s="103">
        <v>110131</v>
      </c>
    </row>
    <row r="116" spans="1:14" ht="13.5">
      <c r="A116" s="152" t="s">
        <v>7</v>
      </c>
      <c r="B116" s="153" t="s">
        <v>324</v>
      </c>
      <c r="C116" s="103">
        <v>2796</v>
      </c>
      <c r="D116" s="103">
        <v>892</v>
      </c>
      <c r="E116" s="103">
        <v>1235</v>
      </c>
      <c r="F116" s="103">
        <v>526</v>
      </c>
      <c r="G116" s="103">
        <v>124</v>
      </c>
      <c r="H116" s="103">
        <v>13</v>
      </c>
      <c r="I116" s="103">
        <v>5</v>
      </c>
      <c r="J116" s="103">
        <v>0</v>
      </c>
      <c r="K116" s="103">
        <v>1</v>
      </c>
      <c r="L116" s="103">
        <v>11242</v>
      </c>
      <c r="M116" s="103">
        <v>8964929</v>
      </c>
      <c r="N116" s="103">
        <v>226963</v>
      </c>
    </row>
    <row r="117" spans="1:14" ht="13.5">
      <c r="A117" s="152" t="s">
        <v>7</v>
      </c>
      <c r="B117" s="153" t="s">
        <v>325</v>
      </c>
      <c r="C117" s="103">
        <v>1998</v>
      </c>
      <c r="D117" s="103">
        <v>238</v>
      </c>
      <c r="E117" s="103">
        <v>711</v>
      </c>
      <c r="F117" s="103">
        <v>769</v>
      </c>
      <c r="G117" s="103">
        <v>203</v>
      </c>
      <c r="H117" s="103">
        <v>55</v>
      </c>
      <c r="I117" s="103">
        <v>19</v>
      </c>
      <c r="J117" s="103">
        <v>1</v>
      </c>
      <c r="K117" s="103">
        <v>2</v>
      </c>
      <c r="L117" s="103">
        <v>12861</v>
      </c>
      <c r="M117" s="103">
        <v>14290146</v>
      </c>
      <c r="N117" s="103">
        <v>251184</v>
      </c>
    </row>
    <row r="118" spans="1:14" ht="13.5">
      <c r="A118" s="152" t="s">
        <v>7</v>
      </c>
      <c r="B118" s="191" t="s">
        <v>326</v>
      </c>
      <c r="C118" s="103">
        <v>3032</v>
      </c>
      <c r="D118" s="103">
        <v>123</v>
      </c>
      <c r="E118" s="103">
        <v>404</v>
      </c>
      <c r="F118" s="103">
        <v>1191</v>
      </c>
      <c r="G118" s="103">
        <v>1023</v>
      </c>
      <c r="H118" s="103">
        <v>197</v>
      </c>
      <c r="I118" s="103">
        <v>77</v>
      </c>
      <c r="J118" s="103">
        <v>15</v>
      </c>
      <c r="K118" s="103">
        <v>2</v>
      </c>
      <c r="L118" s="103">
        <v>32214</v>
      </c>
      <c r="M118" s="103">
        <v>63871357</v>
      </c>
      <c r="N118" s="103">
        <v>761530</v>
      </c>
    </row>
    <row r="119" spans="1:14" ht="13.5">
      <c r="A119" s="152" t="s">
        <v>7</v>
      </c>
      <c r="B119" s="153" t="s">
        <v>327</v>
      </c>
      <c r="C119" s="103">
        <v>534</v>
      </c>
      <c r="D119" s="103">
        <v>21</v>
      </c>
      <c r="E119" s="103">
        <v>13</v>
      </c>
      <c r="F119" s="103">
        <v>71</v>
      </c>
      <c r="G119" s="103">
        <v>212</v>
      </c>
      <c r="H119" s="103">
        <v>86</v>
      </c>
      <c r="I119" s="103">
        <v>99</v>
      </c>
      <c r="J119" s="103">
        <v>32</v>
      </c>
      <c r="K119" s="103">
        <v>0</v>
      </c>
      <c r="L119" s="103">
        <v>11362</v>
      </c>
      <c r="M119" s="103">
        <v>37501734</v>
      </c>
      <c r="N119" s="103">
        <v>354251</v>
      </c>
    </row>
    <row r="120" spans="1:14" ht="13.5">
      <c r="A120" s="152" t="s">
        <v>7</v>
      </c>
      <c r="B120" s="153" t="s">
        <v>328</v>
      </c>
      <c r="C120" s="103">
        <v>287</v>
      </c>
      <c r="D120" s="103">
        <v>2</v>
      </c>
      <c r="E120" s="103">
        <v>1</v>
      </c>
      <c r="F120" s="103">
        <v>13</v>
      </c>
      <c r="G120" s="103">
        <v>38</v>
      </c>
      <c r="H120" s="103">
        <v>45</v>
      </c>
      <c r="I120" s="103">
        <v>59</v>
      </c>
      <c r="J120" s="103">
        <v>97</v>
      </c>
      <c r="K120" s="103">
        <v>32</v>
      </c>
      <c r="L120" s="103">
        <v>15132</v>
      </c>
      <c r="M120" s="317">
        <v>48180792</v>
      </c>
      <c r="N120" s="103">
        <v>607556</v>
      </c>
    </row>
    <row r="121" spans="1:14" ht="13.5">
      <c r="A121" s="152" t="s">
        <v>7</v>
      </c>
      <c r="B121" s="153" t="s">
        <v>329</v>
      </c>
      <c r="C121" s="103">
        <v>15</v>
      </c>
      <c r="D121" s="103">
        <v>1</v>
      </c>
      <c r="E121" s="103">
        <v>0</v>
      </c>
      <c r="F121" s="103">
        <v>1</v>
      </c>
      <c r="G121" s="103">
        <v>1</v>
      </c>
      <c r="H121" s="103">
        <v>1</v>
      </c>
      <c r="I121" s="103">
        <v>0</v>
      </c>
      <c r="J121" s="103">
        <v>2</v>
      </c>
      <c r="K121" s="103">
        <v>9</v>
      </c>
      <c r="L121" s="103">
        <v>2314</v>
      </c>
      <c r="M121" s="317" t="s">
        <v>520</v>
      </c>
      <c r="N121" s="103" t="s">
        <v>774</v>
      </c>
    </row>
    <row r="122" spans="2:14" ht="13.5">
      <c r="B122" s="153" t="s">
        <v>307</v>
      </c>
      <c r="C122" s="103">
        <v>2</v>
      </c>
      <c r="D122" s="103">
        <v>0</v>
      </c>
      <c r="E122" s="103">
        <v>0</v>
      </c>
      <c r="F122" s="103">
        <v>0</v>
      </c>
      <c r="G122" s="103">
        <v>0</v>
      </c>
      <c r="H122" s="103">
        <v>0</v>
      </c>
      <c r="I122" s="103">
        <v>0</v>
      </c>
      <c r="J122" s="103">
        <v>0</v>
      </c>
      <c r="K122" s="103">
        <v>2</v>
      </c>
      <c r="L122" s="103">
        <v>660</v>
      </c>
      <c r="M122" s="317" t="s">
        <v>520</v>
      </c>
      <c r="N122" s="103" t="s">
        <v>774</v>
      </c>
    </row>
    <row r="123" spans="1:14" ht="8.25" customHeight="1">
      <c r="A123" s="152" t="s">
        <v>7</v>
      </c>
      <c r="B123" s="153"/>
      <c r="C123" s="193"/>
      <c r="D123" s="193"/>
      <c r="E123" s="193"/>
      <c r="F123" s="193"/>
      <c r="G123" s="193"/>
      <c r="H123" s="193"/>
      <c r="I123" s="193"/>
      <c r="J123" s="193"/>
      <c r="K123" s="193"/>
      <c r="L123" s="193"/>
      <c r="M123" s="331"/>
      <c r="N123" s="193"/>
    </row>
    <row r="124" spans="1:14" ht="13.5">
      <c r="A124" s="130">
        <v>56</v>
      </c>
      <c r="B124" s="156" t="s">
        <v>231</v>
      </c>
      <c r="C124" s="194">
        <v>65</v>
      </c>
      <c r="D124" s="194">
        <v>14</v>
      </c>
      <c r="E124" s="194">
        <v>6</v>
      </c>
      <c r="F124" s="194">
        <v>8</v>
      </c>
      <c r="G124" s="194">
        <v>3</v>
      </c>
      <c r="H124" s="194">
        <v>0</v>
      </c>
      <c r="I124" s="194">
        <v>0</v>
      </c>
      <c r="J124" s="194">
        <v>10</v>
      </c>
      <c r="K124" s="194">
        <v>24</v>
      </c>
      <c r="L124" s="194">
        <v>5738</v>
      </c>
      <c r="M124" s="194">
        <v>13905306</v>
      </c>
      <c r="N124" s="194">
        <v>303306</v>
      </c>
    </row>
    <row r="125" spans="1:14" ht="13.5">
      <c r="A125" s="152" t="s">
        <v>7</v>
      </c>
      <c r="B125" s="153" t="s">
        <v>320</v>
      </c>
      <c r="C125" s="192">
        <v>0</v>
      </c>
      <c r="D125" s="193">
        <v>0</v>
      </c>
      <c r="E125" s="193">
        <v>0</v>
      </c>
      <c r="F125" s="193">
        <v>0</v>
      </c>
      <c r="G125" s="193">
        <v>0</v>
      </c>
      <c r="H125" s="193">
        <v>0</v>
      </c>
      <c r="I125" s="193">
        <v>0</v>
      </c>
      <c r="J125" s="193">
        <v>0</v>
      </c>
      <c r="K125" s="193">
        <v>0</v>
      </c>
      <c r="L125" s="193">
        <v>0</v>
      </c>
      <c r="M125" s="193">
        <v>0</v>
      </c>
      <c r="N125" s="193">
        <v>0</v>
      </c>
    </row>
    <row r="126" spans="1:14" ht="13.5">
      <c r="A126" s="152" t="s">
        <v>7</v>
      </c>
      <c r="B126" s="153" t="s">
        <v>321</v>
      </c>
      <c r="C126" s="192">
        <v>2</v>
      </c>
      <c r="D126" s="193">
        <v>2</v>
      </c>
      <c r="E126" s="193">
        <v>0</v>
      </c>
      <c r="F126" s="193">
        <v>0</v>
      </c>
      <c r="G126" s="193">
        <v>0</v>
      </c>
      <c r="H126" s="193">
        <v>0</v>
      </c>
      <c r="I126" s="193">
        <v>0</v>
      </c>
      <c r="J126" s="193">
        <v>0</v>
      </c>
      <c r="K126" s="193">
        <v>0</v>
      </c>
      <c r="L126" s="193">
        <v>3</v>
      </c>
      <c r="M126" s="328" t="s">
        <v>520</v>
      </c>
      <c r="N126" s="383" t="s">
        <v>774</v>
      </c>
    </row>
    <row r="127" spans="1:14" ht="13.5">
      <c r="A127" s="152" t="s">
        <v>7</v>
      </c>
      <c r="B127" s="153" t="s">
        <v>322</v>
      </c>
      <c r="C127" s="192">
        <v>2</v>
      </c>
      <c r="D127" s="193">
        <v>2</v>
      </c>
      <c r="E127" s="193">
        <v>0</v>
      </c>
      <c r="F127" s="193">
        <v>0</v>
      </c>
      <c r="G127" s="193">
        <v>0</v>
      </c>
      <c r="H127" s="193">
        <v>0</v>
      </c>
      <c r="I127" s="193">
        <v>0</v>
      </c>
      <c r="J127" s="193">
        <v>0</v>
      </c>
      <c r="K127" s="193">
        <v>0</v>
      </c>
      <c r="L127" s="193">
        <v>3</v>
      </c>
      <c r="M127" s="328" t="s">
        <v>520</v>
      </c>
      <c r="N127" s="383" t="s">
        <v>774</v>
      </c>
    </row>
    <row r="128" spans="1:14" ht="13.5">
      <c r="A128" s="152" t="s">
        <v>7</v>
      </c>
      <c r="B128" s="153" t="s">
        <v>323</v>
      </c>
      <c r="C128" s="192">
        <v>6</v>
      </c>
      <c r="D128" s="193">
        <v>6</v>
      </c>
      <c r="E128" s="193">
        <v>0</v>
      </c>
      <c r="F128" s="193">
        <v>0</v>
      </c>
      <c r="G128" s="193">
        <v>0</v>
      </c>
      <c r="H128" s="193">
        <v>0</v>
      </c>
      <c r="I128" s="193">
        <v>0</v>
      </c>
      <c r="J128" s="193">
        <v>0</v>
      </c>
      <c r="K128" s="193">
        <v>0</v>
      </c>
      <c r="L128" s="193">
        <v>9</v>
      </c>
      <c r="M128" s="328">
        <v>8364</v>
      </c>
      <c r="N128" s="193">
        <v>440</v>
      </c>
    </row>
    <row r="129" spans="1:14" ht="13.5">
      <c r="A129" s="152" t="s">
        <v>7</v>
      </c>
      <c r="B129" s="153" t="s">
        <v>324</v>
      </c>
      <c r="C129" s="192">
        <v>7</v>
      </c>
      <c r="D129" s="193">
        <v>2</v>
      </c>
      <c r="E129" s="193">
        <v>4</v>
      </c>
      <c r="F129" s="193">
        <v>1</v>
      </c>
      <c r="G129" s="193">
        <v>0</v>
      </c>
      <c r="H129" s="193">
        <v>0</v>
      </c>
      <c r="I129" s="193">
        <v>0</v>
      </c>
      <c r="J129" s="193">
        <v>0</v>
      </c>
      <c r="K129" s="193">
        <v>0</v>
      </c>
      <c r="L129" s="193">
        <v>22</v>
      </c>
      <c r="M129" s="328">
        <v>21509</v>
      </c>
      <c r="N129" s="193">
        <v>780</v>
      </c>
    </row>
    <row r="130" spans="1:14" ht="13.5">
      <c r="A130" s="152" t="s">
        <v>7</v>
      </c>
      <c r="B130" s="153" t="s">
        <v>325</v>
      </c>
      <c r="C130" s="192">
        <v>7</v>
      </c>
      <c r="D130" s="193">
        <v>1</v>
      </c>
      <c r="E130" s="193">
        <v>1</v>
      </c>
      <c r="F130" s="193">
        <v>5</v>
      </c>
      <c r="G130" s="193">
        <v>0</v>
      </c>
      <c r="H130" s="193">
        <v>0</v>
      </c>
      <c r="I130" s="193">
        <v>0</v>
      </c>
      <c r="J130" s="193">
        <v>0</v>
      </c>
      <c r="K130" s="193">
        <v>0</v>
      </c>
      <c r="L130" s="193">
        <v>37</v>
      </c>
      <c r="M130" s="328">
        <v>51108</v>
      </c>
      <c r="N130" s="193">
        <v>1649</v>
      </c>
    </row>
    <row r="131" spans="1:14" ht="13.5">
      <c r="A131" s="152" t="s">
        <v>7</v>
      </c>
      <c r="B131" s="191" t="s">
        <v>326</v>
      </c>
      <c r="C131" s="192">
        <v>7</v>
      </c>
      <c r="D131" s="193">
        <v>1</v>
      </c>
      <c r="E131" s="193">
        <v>1</v>
      </c>
      <c r="F131" s="193">
        <v>2</v>
      </c>
      <c r="G131" s="193">
        <v>3</v>
      </c>
      <c r="H131" s="193">
        <v>0</v>
      </c>
      <c r="I131" s="193">
        <v>0</v>
      </c>
      <c r="J131" s="193">
        <v>0</v>
      </c>
      <c r="K131" s="193">
        <v>0</v>
      </c>
      <c r="L131" s="193">
        <v>61</v>
      </c>
      <c r="M131" s="328">
        <v>161045</v>
      </c>
      <c r="N131" s="193">
        <v>3809</v>
      </c>
    </row>
    <row r="132" spans="1:14" ht="13.5">
      <c r="A132" s="152" t="s">
        <v>7</v>
      </c>
      <c r="B132" s="153" t="s">
        <v>327</v>
      </c>
      <c r="C132" s="192">
        <v>0</v>
      </c>
      <c r="D132" s="193">
        <v>0</v>
      </c>
      <c r="E132" s="193">
        <v>0</v>
      </c>
      <c r="F132" s="193">
        <v>0</v>
      </c>
      <c r="G132" s="193">
        <v>0</v>
      </c>
      <c r="H132" s="193">
        <v>0</v>
      </c>
      <c r="I132" s="193">
        <v>0</v>
      </c>
      <c r="J132" s="193">
        <v>0</v>
      </c>
      <c r="K132" s="193">
        <v>0</v>
      </c>
      <c r="L132" s="193">
        <v>0</v>
      </c>
      <c r="M132" s="328">
        <v>0</v>
      </c>
      <c r="N132" s="193">
        <v>0</v>
      </c>
    </row>
    <row r="133" spans="1:14" ht="13.5">
      <c r="A133" s="152" t="s">
        <v>7</v>
      </c>
      <c r="B133" s="153" t="s">
        <v>328</v>
      </c>
      <c r="C133" s="192">
        <v>24</v>
      </c>
      <c r="D133" s="193">
        <v>0</v>
      </c>
      <c r="E133" s="193">
        <v>0</v>
      </c>
      <c r="F133" s="193">
        <v>0</v>
      </c>
      <c r="G133" s="193">
        <v>0</v>
      </c>
      <c r="H133" s="193">
        <v>0</v>
      </c>
      <c r="I133" s="193">
        <v>0</v>
      </c>
      <c r="J133" s="193">
        <v>10</v>
      </c>
      <c r="K133" s="193">
        <v>14</v>
      </c>
      <c r="L133" s="193">
        <v>2958</v>
      </c>
      <c r="M133" s="328">
        <v>5918933</v>
      </c>
      <c r="N133" s="193">
        <v>151296</v>
      </c>
    </row>
    <row r="134" spans="1:14" ht="13.5">
      <c r="A134" s="152" t="s">
        <v>7</v>
      </c>
      <c r="B134" s="153" t="s">
        <v>329</v>
      </c>
      <c r="C134" s="192">
        <v>8</v>
      </c>
      <c r="D134" s="193">
        <v>0</v>
      </c>
      <c r="E134" s="193">
        <v>0</v>
      </c>
      <c r="F134" s="193">
        <v>0</v>
      </c>
      <c r="G134" s="193">
        <v>0</v>
      </c>
      <c r="H134" s="193">
        <v>0</v>
      </c>
      <c r="I134" s="193">
        <v>0</v>
      </c>
      <c r="J134" s="193">
        <v>0</v>
      </c>
      <c r="K134" s="193">
        <v>8</v>
      </c>
      <c r="L134" s="193">
        <v>1985</v>
      </c>
      <c r="M134" s="328">
        <v>5097351</v>
      </c>
      <c r="N134" s="193">
        <v>107834</v>
      </c>
    </row>
    <row r="135" spans="1:14" ht="13.5">
      <c r="A135" s="152" t="s">
        <v>7</v>
      </c>
      <c r="B135" s="153" t="s">
        <v>307</v>
      </c>
      <c r="C135" s="192">
        <v>2</v>
      </c>
      <c r="D135" s="193">
        <v>0</v>
      </c>
      <c r="E135" s="193">
        <v>0</v>
      </c>
      <c r="F135" s="193">
        <v>0</v>
      </c>
      <c r="G135" s="193">
        <v>0</v>
      </c>
      <c r="H135" s="193">
        <v>0</v>
      </c>
      <c r="I135" s="193">
        <v>0</v>
      </c>
      <c r="J135" s="193">
        <v>0</v>
      </c>
      <c r="K135" s="193">
        <v>2</v>
      </c>
      <c r="L135" s="193">
        <v>660</v>
      </c>
      <c r="M135" s="328" t="s">
        <v>520</v>
      </c>
      <c r="N135" s="383" t="s">
        <v>774</v>
      </c>
    </row>
    <row r="136" spans="2:14" ht="8.25" customHeight="1">
      <c r="B136" s="153"/>
      <c r="C136" s="193"/>
      <c r="D136" s="193"/>
      <c r="E136" s="193"/>
      <c r="F136" s="193"/>
      <c r="G136" s="193"/>
      <c r="H136" s="193"/>
      <c r="I136" s="193"/>
      <c r="J136" s="193"/>
      <c r="K136" s="193"/>
      <c r="L136" s="193"/>
      <c r="M136" s="328"/>
      <c r="N136" s="193"/>
    </row>
    <row r="137" spans="1:14" ht="12.75" customHeight="1">
      <c r="A137" s="130" t="s">
        <v>108</v>
      </c>
      <c r="B137" s="156" t="s">
        <v>109</v>
      </c>
      <c r="C137" s="194">
        <v>2195</v>
      </c>
      <c r="D137" s="194">
        <v>1067</v>
      </c>
      <c r="E137" s="194">
        <v>521</v>
      </c>
      <c r="F137" s="194">
        <v>440</v>
      </c>
      <c r="G137" s="194">
        <v>135</v>
      </c>
      <c r="H137" s="194">
        <v>10</v>
      </c>
      <c r="I137" s="194">
        <v>16</v>
      </c>
      <c r="J137" s="194">
        <v>6</v>
      </c>
      <c r="K137" s="194">
        <v>0</v>
      </c>
      <c r="L137" s="194">
        <v>9273</v>
      </c>
      <c r="M137" s="329">
        <v>12076474</v>
      </c>
      <c r="N137" s="194">
        <v>401394</v>
      </c>
    </row>
    <row r="138" spans="1:14" ht="13.5">
      <c r="A138" s="152" t="s">
        <v>7</v>
      </c>
      <c r="B138" s="153" t="s">
        <v>320</v>
      </c>
      <c r="C138" s="192">
        <v>254</v>
      </c>
      <c r="D138" s="193">
        <v>236</v>
      </c>
      <c r="E138" s="193">
        <v>14</v>
      </c>
      <c r="F138" s="193">
        <v>4</v>
      </c>
      <c r="G138" s="193">
        <v>0</v>
      </c>
      <c r="H138" s="193">
        <v>0</v>
      </c>
      <c r="I138" s="193">
        <v>0</v>
      </c>
      <c r="J138" s="193">
        <v>0</v>
      </c>
      <c r="K138" s="193">
        <v>0</v>
      </c>
      <c r="L138" s="193">
        <v>418</v>
      </c>
      <c r="M138" s="328">
        <v>23413</v>
      </c>
      <c r="N138" s="193">
        <v>11035</v>
      </c>
    </row>
    <row r="139" spans="1:14" ht="13.5">
      <c r="A139" s="152" t="s">
        <v>7</v>
      </c>
      <c r="B139" s="153" t="s">
        <v>321</v>
      </c>
      <c r="C139" s="192">
        <v>242</v>
      </c>
      <c r="D139" s="193">
        <v>222</v>
      </c>
      <c r="E139" s="193">
        <v>18</v>
      </c>
      <c r="F139" s="193">
        <v>2</v>
      </c>
      <c r="G139" s="193">
        <v>0</v>
      </c>
      <c r="H139" s="193">
        <v>0</v>
      </c>
      <c r="I139" s="193">
        <v>0</v>
      </c>
      <c r="J139" s="193">
        <v>0</v>
      </c>
      <c r="K139" s="193">
        <v>0</v>
      </c>
      <c r="L139" s="193">
        <v>401</v>
      </c>
      <c r="M139" s="328">
        <v>78193</v>
      </c>
      <c r="N139" s="193">
        <v>12154</v>
      </c>
    </row>
    <row r="140" spans="1:14" ht="13.5">
      <c r="A140" s="152" t="s">
        <v>7</v>
      </c>
      <c r="B140" s="153" t="s">
        <v>322</v>
      </c>
      <c r="C140" s="192">
        <v>274</v>
      </c>
      <c r="D140" s="193">
        <v>224</v>
      </c>
      <c r="E140" s="193">
        <v>45</v>
      </c>
      <c r="F140" s="193">
        <v>5</v>
      </c>
      <c r="G140" s="193">
        <v>0</v>
      </c>
      <c r="H140" s="193">
        <v>0</v>
      </c>
      <c r="I140" s="193">
        <v>0</v>
      </c>
      <c r="J140" s="193">
        <v>0</v>
      </c>
      <c r="K140" s="193">
        <v>0</v>
      </c>
      <c r="L140" s="193">
        <v>547</v>
      </c>
      <c r="M140" s="328">
        <v>198317</v>
      </c>
      <c r="N140" s="193">
        <v>16632</v>
      </c>
    </row>
    <row r="141" spans="1:14" ht="13.5">
      <c r="A141" s="152" t="s">
        <v>7</v>
      </c>
      <c r="B141" s="153" t="s">
        <v>323</v>
      </c>
      <c r="C141" s="192">
        <v>280</v>
      </c>
      <c r="D141" s="193">
        <v>182</v>
      </c>
      <c r="E141" s="193">
        <v>81</v>
      </c>
      <c r="F141" s="193">
        <v>15</v>
      </c>
      <c r="G141" s="193">
        <v>2</v>
      </c>
      <c r="H141" s="193">
        <v>0</v>
      </c>
      <c r="I141" s="193">
        <v>0</v>
      </c>
      <c r="J141" s="193">
        <v>0</v>
      </c>
      <c r="K141" s="193">
        <v>0</v>
      </c>
      <c r="L141" s="193">
        <v>681</v>
      </c>
      <c r="M141" s="328">
        <v>392079</v>
      </c>
      <c r="N141" s="193">
        <v>22144</v>
      </c>
    </row>
    <row r="142" spans="1:14" ht="13.5">
      <c r="A142" s="152" t="s">
        <v>7</v>
      </c>
      <c r="B142" s="153" t="s">
        <v>324</v>
      </c>
      <c r="C142" s="192">
        <v>467</v>
      </c>
      <c r="D142" s="193">
        <v>150</v>
      </c>
      <c r="E142" s="193">
        <v>226</v>
      </c>
      <c r="F142" s="193">
        <v>87</v>
      </c>
      <c r="G142" s="193">
        <v>4</v>
      </c>
      <c r="H142" s="193">
        <v>0</v>
      </c>
      <c r="I142" s="193">
        <v>0</v>
      </c>
      <c r="J142" s="193">
        <v>0</v>
      </c>
      <c r="K142" s="193">
        <v>0</v>
      </c>
      <c r="L142" s="193">
        <v>1588</v>
      </c>
      <c r="M142" s="328">
        <v>1502354</v>
      </c>
      <c r="N142" s="193">
        <v>57677</v>
      </c>
    </row>
    <row r="143" spans="1:14" ht="13.5">
      <c r="A143" s="152" t="s">
        <v>7</v>
      </c>
      <c r="B143" s="153" t="s">
        <v>325</v>
      </c>
      <c r="C143" s="192">
        <v>370</v>
      </c>
      <c r="D143" s="193">
        <v>43</v>
      </c>
      <c r="E143" s="193">
        <v>123</v>
      </c>
      <c r="F143" s="193">
        <v>172</v>
      </c>
      <c r="G143" s="193">
        <v>31</v>
      </c>
      <c r="H143" s="193">
        <v>1</v>
      </c>
      <c r="I143" s="193">
        <v>0</v>
      </c>
      <c r="J143" s="193">
        <v>0</v>
      </c>
      <c r="K143" s="193">
        <v>0</v>
      </c>
      <c r="L143" s="193">
        <v>1980</v>
      </c>
      <c r="M143" s="328">
        <v>2642371</v>
      </c>
      <c r="N143" s="193">
        <v>94000</v>
      </c>
    </row>
    <row r="144" spans="1:14" ht="13.5">
      <c r="A144" s="152" t="s">
        <v>7</v>
      </c>
      <c r="B144" s="191" t="s">
        <v>326</v>
      </c>
      <c r="C144" s="192">
        <v>284</v>
      </c>
      <c r="D144" s="193">
        <v>10</v>
      </c>
      <c r="E144" s="193">
        <v>14</v>
      </c>
      <c r="F144" s="193">
        <v>155</v>
      </c>
      <c r="G144" s="193">
        <v>96</v>
      </c>
      <c r="H144" s="193">
        <v>8</v>
      </c>
      <c r="I144" s="193">
        <v>1</v>
      </c>
      <c r="J144" s="193">
        <v>0</v>
      </c>
      <c r="K144" s="193">
        <v>0</v>
      </c>
      <c r="L144" s="193">
        <v>2624</v>
      </c>
      <c r="M144" s="328">
        <v>5305474</v>
      </c>
      <c r="N144" s="193">
        <v>164249</v>
      </c>
    </row>
    <row r="145" spans="1:14" ht="13.5">
      <c r="A145" s="152" t="s">
        <v>7</v>
      </c>
      <c r="B145" s="153" t="s">
        <v>327</v>
      </c>
      <c r="C145" s="192">
        <v>20</v>
      </c>
      <c r="D145" s="193">
        <v>0</v>
      </c>
      <c r="E145" s="193">
        <v>0</v>
      </c>
      <c r="F145" s="193">
        <v>0</v>
      </c>
      <c r="G145" s="193">
        <v>2</v>
      </c>
      <c r="H145" s="193">
        <v>1</v>
      </c>
      <c r="I145" s="193">
        <v>14</v>
      </c>
      <c r="J145" s="193">
        <v>3</v>
      </c>
      <c r="K145" s="193">
        <v>0</v>
      </c>
      <c r="L145" s="193">
        <v>822</v>
      </c>
      <c r="M145" s="328">
        <v>1483324</v>
      </c>
      <c r="N145" s="193">
        <v>20837</v>
      </c>
    </row>
    <row r="146" spans="1:14" ht="13.5">
      <c r="A146" s="152" t="s">
        <v>7</v>
      </c>
      <c r="B146" s="153" t="s">
        <v>328</v>
      </c>
      <c r="C146" s="192">
        <v>4</v>
      </c>
      <c r="D146" s="193">
        <v>0</v>
      </c>
      <c r="E146" s="193">
        <v>0</v>
      </c>
      <c r="F146" s="193">
        <v>0</v>
      </c>
      <c r="G146" s="193">
        <v>0</v>
      </c>
      <c r="H146" s="193">
        <v>0</v>
      </c>
      <c r="I146" s="193">
        <v>1</v>
      </c>
      <c r="J146" s="193">
        <v>3</v>
      </c>
      <c r="K146" s="193">
        <v>0</v>
      </c>
      <c r="L146" s="193">
        <v>212</v>
      </c>
      <c r="M146" s="328">
        <v>450949</v>
      </c>
      <c r="N146" s="193">
        <v>2666</v>
      </c>
    </row>
    <row r="147" spans="1:14" ht="13.5">
      <c r="A147" s="152" t="s">
        <v>7</v>
      </c>
      <c r="B147" s="153" t="s">
        <v>329</v>
      </c>
      <c r="C147" s="192">
        <v>0</v>
      </c>
      <c r="D147" s="193">
        <v>0</v>
      </c>
      <c r="E147" s="193">
        <v>0</v>
      </c>
      <c r="F147" s="193">
        <v>0</v>
      </c>
      <c r="G147" s="193">
        <v>0</v>
      </c>
      <c r="H147" s="193">
        <v>0</v>
      </c>
      <c r="I147" s="193">
        <v>0</v>
      </c>
      <c r="J147" s="193">
        <v>0</v>
      </c>
      <c r="K147" s="193">
        <v>0</v>
      </c>
      <c r="L147" s="193">
        <v>0</v>
      </c>
      <c r="M147" s="328">
        <v>0</v>
      </c>
      <c r="N147" s="193">
        <v>0</v>
      </c>
    </row>
    <row r="148" spans="2:14" ht="13.5">
      <c r="B148" s="153" t="s">
        <v>307</v>
      </c>
      <c r="C148" s="192">
        <v>0</v>
      </c>
      <c r="D148" s="193">
        <v>0</v>
      </c>
      <c r="E148" s="193">
        <v>0</v>
      </c>
      <c r="F148" s="193">
        <v>0</v>
      </c>
      <c r="G148" s="193">
        <v>0</v>
      </c>
      <c r="H148" s="193">
        <v>0</v>
      </c>
      <c r="I148" s="193">
        <v>0</v>
      </c>
      <c r="J148" s="193">
        <v>0</v>
      </c>
      <c r="K148" s="193">
        <v>0</v>
      </c>
      <c r="L148" s="193">
        <v>0</v>
      </c>
      <c r="M148" s="328">
        <v>0</v>
      </c>
      <c r="N148" s="193">
        <v>0</v>
      </c>
    </row>
    <row r="149" spans="2:14" ht="8.25" customHeight="1">
      <c r="B149" s="153"/>
      <c r="C149" s="193"/>
      <c r="D149" s="193"/>
      <c r="E149" s="193"/>
      <c r="F149" s="193"/>
      <c r="G149" s="193"/>
      <c r="H149" s="193"/>
      <c r="I149" s="193"/>
      <c r="J149" s="193"/>
      <c r="K149" s="193"/>
      <c r="L149" s="193"/>
      <c r="M149" s="328"/>
      <c r="N149" s="193"/>
    </row>
    <row r="150" spans="1:14" ht="13.5">
      <c r="A150" s="130" t="s">
        <v>120</v>
      </c>
      <c r="B150" s="156" t="s">
        <v>121</v>
      </c>
      <c r="C150" s="194">
        <v>3922</v>
      </c>
      <c r="D150" s="194">
        <v>1640</v>
      </c>
      <c r="E150" s="194">
        <v>761</v>
      </c>
      <c r="F150" s="194">
        <v>586</v>
      </c>
      <c r="G150" s="194">
        <v>589</v>
      </c>
      <c r="H150" s="194">
        <v>155</v>
      </c>
      <c r="I150" s="194">
        <v>93</v>
      </c>
      <c r="J150" s="194">
        <v>86</v>
      </c>
      <c r="K150" s="194">
        <v>12</v>
      </c>
      <c r="L150" s="194">
        <v>31714</v>
      </c>
      <c r="M150" s="329">
        <v>48186428</v>
      </c>
      <c r="N150" s="194">
        <v>696190</v>
      </c>
    </row>
    <row r="151" spans="1:14" ht="13.5">
      <c r="A151" s="152" t="s">
        <v>7</v>
      </c>
      <c r="B151" s="153" t="s">
        <v>320</v>
      </c>
      <c r="C151" s="192">
        <v>342</v>
      </c>
      <c r="D151" s="193">
        <v>316</v>
      </c>
      <c r="E151" s="193">
        <v>22</v>
      </c>
      <c r="F151" s="193">
        <v>3</v>
      </c>
      <c r="G151" s="193">
        <v>0</v>
      </c>
      <c r="H151" s="193">
        <v>1</v>
      </c>
      <c r="I151" s="193">
        <v>0</v>
      </c>
      <c r="J151" s="193">
        <v>0</v>
      </c>
      <c r="K151" s="193">
        <v>0</v>
      </c>
      <c r="L151" s="193">
        <v>555</v>
      </c>
      <c r="M151" s="328">
        <v>33102</v>
      </c>
      <c r="N151" s="193">
        <v>9528</v>
      </c>
    </row>
    <row r="152" spans="1:14" ht="13.5">
      <c r="A152" s="152" t="s">
        <v>7</v>
      </c>
      <c r="B152" s="153" t="s">
        <v>321</v>
      </c>
      <c r="C152" s="192">
        <v>389</v>
      </c>
      <c r="D152" s="193">
        <v>330</v>
      </c>
      <c r="E152" s="193">
        <v>52</v>
      </c>
      <c r="F152" s="193">
        <v>5</v>
      </c>
      <c r="G152" s="193">
        <v>2</v>
      </c>
      <c r="H152" s="193">
        <v>0</v>
      </c>
      <c r="I152" s="193">
        <v>0</v>
      </c>
      <c r="J152" s="193">
        <v>0</v>
      </c>
      <c r="K152" s="193">
        <v>0</v>
      </c>
      <c r="L152" s="193">
        <v>749</v>
      </c>
      <c r="M152" s="328">
        <v>129690</v>
      </c>
      <c r="N152" s="193">
        <v>14403</v>
      </c>
    </row>
    <row r="153" spans="1:14" ht="13.5">
      <c r="A153" s="152" t="s">
        <v>7</v>
      </c>
      <c r="B153" s="153" t="s">
        <v>322</v>
      </c>
      <c r="C153" s="192">
        <v>547</v>
      </c>
      <c r="D153" s="193">
        <v>409</v>
      </c>
      <c r="E153" s="193">
        <v>120</v>
      </c>
      <c r="F153" s="193">
        <v>15</v>
      </c>
      <c r="G153" s="193">
        <v>3</v>
      </c>
      <c r="H153" s="193">
        <v>0</v>
      </c>
      <c r="I153" s="193">
        <v>0</v>
      </c>
      <c r="J153" s="193">
        <v>0</v>
      </c>
      <c r="K153" s="193">
        <v>0</v>
      </c>
      <c r="L153" s="193">
        <v>1179</v>
      </c>
      <c r="M153" s="328">
        <v>401136</v>
      </c>
      <c r="N153" s="193">
        <v>20896</v>
      </c>
    </row>
    <row r="154" spans="1:14" ht="13.5">
      <c r="A154" s="152" t="s">
        <v>7</v>
      </c>
      <c r="B154" s="153" t="s">
        <v>323</v>
      </c>
      <c r="C154" s="192">
        <v>548</v>
      </c>
      <c r="D154" s="193">
        <v>318</v>
      </c>
      <c r="E154" s="193">
        <v>165</v>
      </c>
      <c r="F154" s="193">
        <v>51</v>
      </c>
      <c r="G154" s="193">
        <v>13</v>
      </c>
      <c r="H154" s="193">
        <v>1</v>
      </c>
      <c r="I154" s="193">
        <v>0</v>
      </c>
      <c r="J154" s="193">
        <v>0</v>
      </c>
      <c r="K154" s="193">
        <v>0</v>
      </c>
      <c r="L154" s="193">
        <v>1607</v>
      </c>
      <c r="M154" s="328">
        <v>764983</v>
      </c>
      <c r="N154" s="193">
        <v>27733</v>
      </c>
    </row>
    <row r="155" spans="1:14" ht="13.5">
      <c r="A155" s="152" t="s">
        <v>7</v>
      </c>
      <c r="B155" s="153" t="s">
        <v>324</v>
      </c>
      <c r="C155" s="192">
        <v>722</v>
      </c>
      <c r="D155" s="193">
        <v>207</v>
      </c>
      <c r="E155" s="193">
        <v>277</v>
      </c>
      <c r="F155" s="193">
        <v>176</v>
      </c>
      <c r="G155" s="193">
        <v>57</v>
      </c>
      <c r="H155" s="193">
        <v>4</v>
      </c>
      <c r="I155" s="193">
        <v>1</v>
      </c>
      <c r="J155" s="193">
        <v>0</v>
      </c>
      <c r="K155" s="193">
        <v>0</v>
      </c>
      <c r="L155" s="193">
        <v>3254</v>
      </c>
      <c r="M155" s="328">
        <v>2254889</v>
      </c>
      <c r="N155" s="193">
        <v>45378</v>
      </c>
    </row>
    <row r="156" spans="1:14" ht="13.5">
      <c r="A156" s="152" t="s">
        <v>7</v>
      </c>
      <c r="B156" s="153" t="s">
        <v>325</v>
      </c>
      <c r="C156" s="192">
        <v>371</v>
      </c>
      <c r="D156" s="193">
        <v>44</v>
      </c>
      <c r="E156" s="193">
        <v>95</v>
      </c>
      <c r="F156" s="193">
        <v>143</v>
      </c>
      <c r="G156" s="193">
        <v>76</v>
      </c>
      <c r="H156" s="193">
        <v>12</v>
      </c>
      <c r="I156" s="193">
        <v>1</v>
      </c>
      <c r="J156" s="193">
        <v>0</v>
      </c>
      <c r="K156" s="193">
        <v>0</v>
      </c>
      <c r="L156" s="193">
        <v>2639</v>
      </c>
      <c r="M156" s="328">
        <v>2627964</v>
      </c>
      <c r="N156" s="193">
        <v>41893</v>
      </c>
    </row>
    <row r="157" spans="1:14" ht="13.5">
      <c r="A157" s="152" t="s">
        <v>7</v>
      </c>
      <c r="B157" s="191" t="s">
        <v>326</v>
      </c>
      <c r="C157" s="192">
        <v>777</v>
      </c>
      <c r="D157" s="193">
        <v>16</v>
      </c>
      <c r="E157" s="193">
        <v>30</v>
      </c>
      <c r="F157" s="193">
        <v>186</v>
      </c>
      <c r="G157" s="193">
        <v>421</v>
      </c>
      <c r="H157" s="193">
        <v>99</v>
      </c>
      <c r="I157" s="193">
        <v>22</v>
      </c>
      <c r="J157" s="193">
        <v>1</v>
      </c>
      <c r="K157" s="193">
        <v>2</v>
      </c>
      <c r="L157" s="193">
        <v>10834</v>
      </c>
      <c r="M157" s="328">
        <v>14812774</v>
      </c>
      <c r="N157" s="193">
        <v>146549</v>
      </c>
    </row>
    <row r="158" spans="1:14" ht="13.5">
      <c r="A158" s="152" t="s">
        <v>7</v>
      </c>
      <c r="B158" s="153" t="s">
        <v>327</v>
      </c>
      <c r="C158" s="192">
        <v>113</v>
      </c>
      <c r="D158" s="193">
        <v>0</v>
      </c>
      <c r="E158" s="193">
        <v>0</v>
      </c>
      <c r="F158" s="193">
        <v>7</v>
      </c>
      <c r="G158" s="193">
        <v>10</v>
      </c>
      <c r="H158" s="193">
        <v>32</v>
      </c>
      <c r="I158" s="193">
        <v>41</v>
      </c>
      <c r="J158" s="193">
        <v>23</v>
      </c>
      <c r="K158" s="193">
        <v>0</v>
      </c>
      <c r="L158" s="193">
        <v>3983</v>
      </c>
      <c r="M158" s="328">
        <v>8548814</v>
      </c>
      <c r="N158" s="193">
        <v>145786</v>
      </c>
    </row>
    <row r="159" spans="1:14" ht="13.5">
      <c r="A159" s="152" t="s">
        <v>7</v>
      </c>
      <c r="B159" s="153" t="s">
        <v>328</v>
      </c>
      <c r="C159" s="192">
        <v>112</v>
      </c>
      <c r="D159" s="193">
        <v>0</v>
      </c>
      <c r="E159" s="193">
        <v>0</v>
      </c>
      <c r="F159" s="193">
        <v>0</v>
      </c>
      <c r="G159" s="193">
        <v>7</v>
      </c>
      <c r="H159" s="193">
        <v>6</v>
      </c>
      <c r="I159" s="193">
        <v>28</v>
      </c>
      <c r="J159" s="193">
        <v>61</v>
      </c>
      <c r="K159" s="193">
        <v>10</v>
      </c>
      <c r="L159" s="193">
        <v>6840</v>
      </c>
      <c r="M159" s="328" t="s">
        <v>523</v>
      </c>
      <c r="N159" s="383" t="s">
        <v>774</v>
      </c>
    </row>
    <row r="160" spans="1:14" ht="13.5">
      <c r="A160" s="152" t="s">
        <v>7</v>
      </c>
      <c r="B160" s="153" t="s">
        <v>329</v>
      </c>
      <c r="C160" s="192">
        <v>1</v>
      </c>
      <c r="D160" s="193">
        <v>0</v>
      </c>
      <c r="E160" s="193">
        <v>0</v>
      </c>
      <c r="F160" s="193">
        <v>0</v>
      </c>
      <c r="G160" s="193">
        <v>0</v>
      </c>
      <c r="H160" s="193">
        <v>0</v>
      </c>
      <c r="I160" s="193">
        <v>0</v>
      </c>
      <c r="J160" s="193">
        <v>1</v>
      </c>
      <c r="K160" s="193">
        <v>0</v>
      </c>
      <c r="L160" s="193">
        <v>74</v>
      </c>
      <c r="M160" s="328" t="s">
        <v>524</v>
      </c>
      <c r="N160" s="383" t="s">
        <v>774</v>
      </c>
    </row>
    <row r="161" spans="2:14" ht="13.5">
      <c r="B161" s="153" t="s">
        <v>307</v>
      </c>
      <c r="C161" s="192">
        <v>0</v>
      </c>
      <c r="D161" s="193">
        <v>0</v>
      </c>
      <c r="E161" s="193">
        <v>0</v>
      </c>
      <c r="F161" s="193">
        <v>0</v>
      </c>
      <c r="G161" s="193">
        <v>0</v>
      </c>
      <c r="H161" s="193">
        <v>0</v>
      </c>
      <c r="I161" s="193">
        <v>0</v>
      </c>
      <c r="J161" s="193">
        <v>0</v>
      </c>
      <c r="K161" s="193">
        <v>0</v>
      </c>
      <c r="L161" s="193">
        <v>0</v>
      </c>
      <c r="M161" s="328">
        <v>0</v>
      </c>
      <c r="N161" s="193">
        <v>0</v>
      </c>
    </row>
    <row r="162" spans="2:14" ht="8.25" customHeight="1">
      <c r="B162" s="153"/>
      <c r="C162" s="193"/>
      <c r="D162" s="193"/>
      <c r="E162" s="193"/>
      <c r="F162" s="193"/>
      <c r="G162" s="193"/>
      <c r="H162" s="193"/>
      <c r="I162" s="193"/>
      <c r="J162" s="193"/>
      <c r="K162" s="193"/>
      <c r="L162" s="193"/>
      <c r="M162" s="328"/>
      <c r="N162" s="193"/>
    </row>
    <row r="163" spans="1:14" ht="13.5">
      <c r="A163" s="130" t="s">
        <v>139</v>
      </c>
      <c r="B163" s="156" t="s">
        <v>140</v>
      </c>
      <c r="C163" s="194">
        <v>2539</v>
      </c>
      <c r="D163" s="194">
        <v>1035</v>
      </c>
      <c r="E163" s="194">
        <v>666</v>
      </c>
      <c r="F163" s="194">
        <v>420</v>
      </c>
      <c r="G163" s="194">
        <v>309</v>
      </c>
      <c r="H163" s="194">
        <v>73</v>
      </c>
      <c r="I163" s="194">
        <v>28</v>
      </c>
      <c r="J163" s="194">
        <v>8</v>
      </c>
      <c r="K163" s="194">
        <v>0</v>
      </c>
      <c r="L163" s="194">
        <v>14073</v>
      </c>
      <c r="M163" s="329">
        <v>40588510</v>
      </c>
      <c r="N163" s="194">
        <v>233492</v>
      </c>
    </row>
    <row r="164" spans="1:14" ht="13.5">
      <c r="A164" s="152" t="s">
        <v>7</v>
      </c>
      <c r="B164" s="153" t="s">
        <v>320</v>
      </c>
      <c r="C164" s="192">
        <v>153</v>
      </c>
      <c r="D164" s="193">
        <v>147</v>
      </c>
      <c r="E164" s="193">
        <v>5</v>
      </c>
      <c r="F164" s="193">
        <v>0</v>
      </c>
      <c r="G164" s="193">
        <v>1</v>
      </c>
      <c r="H164" s="193">
        <v>0</v>
      </c>
      <c r="I164" s="193">
        <v>0</v>
      </c>
      <c r="J164" s="193">
        <v>0</v>
      </c>
      <c r="K164" s="193">
        <v>0</v>
      </c>
      <c r="L164" s="193">
        <v>249</v>
      </c>
      <c r="M164" s="328">
        <v>13759</v>
      </c>
      <c r="N164" s="193">
        <v>5710</v>
      </c>
    </row>
    <row r="165" spans="1:14" ht="13.5">
      <c r="A165" s="152" t="s">
        <v>7</v>
      </c>
      <c r="B165" s="153" t="s">
        <v>321</v>
      </c>
      <c r="C165" s="192">
        <v>177</v>
      </c>
      <c r="D165" s="193">
        <v>152</v>
      </c>
      <c r="E165" s="193">
        <v>24</v>
      </c>
      <c r="F165" s="193">
        <v>1</v>
      </c>
      <c r="G165" s="193">
        <v>0</v>
      </c>
      <c r="H165" s="193">
        <v>0</v>
      </c>
      <c r="I165" s="193">
        <v>0</v>
      </c>
      <c r="J165" s="193">
        <v>0</v>
      </c>
      <c r="K165" s="193">
        <v>0</v>
      </c>
      <c r="L165" s="193">
        <v>328</v>
      </c>
      <c r="M165" s="328">
        <v>58089</v>
      </c>
      <c r="N165" s="193">
        <v>5335</v>
      </c>
    </row>
    <row r="166" spans="1:14" ht="13.5">
      <c r="A166" s="152" t="s">
        <v>7</v>
      </c>
      <c r="B166" s="153" t="s">
        <v>322</v>
      </c>
      <c r="C166" s="192">
        <v>262</v>
      </c>
      <c r="D166" s="193">
        <v>212</v>
      </c>
      <c r="E166" s="193">
        <v>40</v>
      </c>
      <c r="F166" s="193">
        <v>10</v>
      </c>
      <c r="G166" s="193">
        <v>0</v>
      </c>
      <c r="H166" s="193">
        <v>0</v>
      </c>
      <c r="I166" s="193">
        <v>0</v>
      </c>
      <c r="J166" s="193">
        <v>0</v>
      </c>
      <c r="K166" s="193">
        <v>0</v>
      </c>
      <c r="L166" s="193">
        <v>552</v>
      </c>
      <c r="M166" s="328">
        <v>193003</v>
      </c>
      <c r="N166" s="193">
        <v>11866</v>
      </c>
    </row>
    <row r="167" spans="1:14" ht="13.5">
      <c r="A167" s="152" t="s">
        <v>7</v>
      </c>
      <c r="B167" s="153" t="s">
        <v>323</v>
      </c>
      <c r="C167" s="192">
        <v>351</v>
      </c>
      <c r="D167" s="193">
        <v>235</v>
      </c>
      <c r="E167" s="193">
        <v>101</v>
      </c>
      <c r="F167" s="193">
        <v>14</v>
      </c>
      <c r="G167" s="193">
        <v>1</v>
      </c>
      <c r="H167" s="193">
        <v>0</v>
      </c>
      <c r="I167" s="193">
        <v>0</v>
      </c>
      <c r="J167" s="193">
        <v>0</v>
      </c>
      <c r="K167" s="193">
        <v>0</v>
      </c>
      <c r="L167" s="193">
        <v>831</v>
      </c>
      <c r="M167" s="328">
        <v>494725</v>
      </c>
      <c r="N167" s="193">
        <v>12553</v>
      </c>
    </row>
    <row r="168" spans="1:14" ht="13.5">
      <c r="A168" s="152" t="s">
        <v>7</v>
      </c>
      <c r="B168" s="153" t="s">
        <v>324</v>
      </c>
      <c r="C168" s="192">
        <v>548</v>
      </c>
      <c r="D168" s="193">
        <v>213</v>
      </c>
      <c r="E168" s="193">
        <v>267</v>
      </c>
      <c r="F168" s="193">
        <v>64</v>
      </c>
      <c r="G168" s="193">
        <v>4</v>
      </c>
      <c r="H168" s="193">
        <v>0</v>
      </c>
      <c r="I168" s="193">
        <v>0</v>
      </c>
      <c r="J168" s="193">
        <v>0</v>
      </c>
      <c r="K168" s="193">
        <v>0</v>
      </c>
      <c r="L168" s="193">
        <v>1684</v>
      </c>
      <c r="M168" s="328">
        <v>1723145</v>
      </c>
      <c r="N168" s="193">
        <v>24503</v>
      </c>
    </row>
    <row r="169" spans="1:14" ht="13.5">
      <c r="A169" s="152" t="s">
        <v>7</v>
      </c>
      <c r="B169" s="153" t="s">
        <v>325</v>
      </c>
      <c r="C169" s="192">
        <v>354</v>
      </c>
      <c r="D169" s="193">
        <v>57</v>
      </c>
      <c r="E169" s="193">
        <v>147</v>
      </c>
      <c r="F169" s="193">
        <v>131</v>
      </c>
      <c r="G169" s="193">
        <v>18</v>
      </c>
      <c r="H169" s="193">
        <v>1</v>
      </c>
      <c r="I169" s="193">
        <v>0</v>
      </c>
      <c r="J169" s="193">
        <v>0</v>
      </c>
      <c r="K169" s="193">
        <v>0</v>
      </c>
      <c r="L169" s="193">
        <v>1644</v>
      </c>
      <c r="M169" s="328">
        <v>2511112</v>
      </c>
      <c r="N169" s="193">
        <v>22422</v>
      </c>
    </row>
    <row r="170" spans="1:14" ht="13.5">
      <c r="A170" s="152" t="s">
        <v>7</v>
      </c>
      <c r="B170" s="191" t="s">
        <v>326</v>
      </c>
      <c r="C170" s="192">
        <v>435</v>
      </c>
      <c r="D170" s="193">
        <v>18</v>
      </c>
      <c r="E170" s="193">
        <v>82</v>
      </c>
      <c r="F170" s="193">
        <v>180</v>
      </c>
      <c r="G170" s="193">
        <v>140</v>
      </c>
      <c r="H170" s="193">
        <v>13</v>
      </c>
      <c r="I170" s="193">
        <v>2</v>
      </c>
      <c r="J170" s="193">
        <v>0</v>
      </c>
      <c r="K170" s="193">
        <v>0</v>
      </c>
      <c r="L170" s="193">
        <v>3662</v>
      </c>
      <c r="M170" s="328">
        <v>10369431</v>
      </c>
      <c r="N170" s="193">
        <v>37538</v>
      </c>
    </row>
    <row r="171" spans="1:14" ht="13.5">
      <c r="A171" s="152" t="s">
        <v>7</v>
      </c>
      <c r="B171" s="153" t="s">
        <v>327</v>
      </c>
      <c r="C171" s="192">
        <v>181</v>
      </c>
      <c r="D171" s="193">
        <v>0</v>
      </c>
      <c r="E171" s="193">
        <v>0</v>
      </c>
      <c r="F171" s="193">
        <v>16</v>
      </c>
      <c r="G171" s="193">
        <v>131</v>
      </c>
      <c r="H171" s="193">
        <v>28</v>
      </c>
      <c r="I171" s="193">
        <v>6</v>
      </c>
      <c r="J171" s="193">
        <v>0</v>
      </c>
      <c r="K171" s="193">
        <v>0</v>
      </c>
      <c r="L171" s="193">
        <v>2834</v>
      </c>
      <c r="M171" s="328">
        <v>12542594</v>
      </c>
      <c r="N171" s="193">
        <v>36841</v>
      </c>
    </row>
    <row r="172" spans="1:14" ht="13.5">
      <c r="A172" s="152" t="s">
        <v>7</v>
      </c>
      <c r="B172" s="153" t="s">
        <v>328</v>
      </c>
      <c r="C172" s="192">
        <v>77</v>
      </c>
      <c r="D172" s="193">
        <v>1</v>
      </c>
      <c r="E172" s="193">
        <v>0</v>
      </c>
      <c r="F172" s="193">
        <v>4</v>
      </c>
      <c r="G172" s="193">
        <v>14</v>
      </c>
      <c r="H172" s="193">
        <v>31</v>
      </c>
      <c r="I172" s="193">
        <v>20</v>
      </c>
      <c r="J172" s="193">
        <v>7</v>
      </c>
      <c r="K172" s="193">
        <v>0</v>
      </c>
      <c r="L172" s="193">
        <v>2235</v>
      </c>
      <c r="M172" s="328" t="s">
        <v>523</v>
      </c>
      <c r="N172" s="383" t="s">
        <v>774</v>
      </c>
    </row>
    <row r="173" spans="1:14" ht="13.5">
      <c r="A173" s="152" t="s">
        <v>7</v>
      </c>
      <c r="B173" s="153" t="s">
        <v>329</v>
      </c>
      <c r="C173" s="192">
        <v>1</v>
      </c>
      <c r="D173" s="193">
        <v>0</v>
      </c>
      <c r="E173" s="193">
        <v>0</v>
      </c>
      <c r="F173" s="193">
        <v>0</v>
      </c>
      <c r="G173" s="193">
        <v>0</v>
      </c>
      <c r="H173" s="193">
        <v>0</v>
      </c>
      <c r="I173" s="193">
        <v>0</v>
      </c>
      <c r="J173" s="193">
        <v>1</v>
      </c>
      <c r="K173" s="193">
        <v>0</v>
      </c>
      <c r="L173" s="193">
        <v>54</v>
      </c>
      <c r="M173" s="328" t="s">
        <v>523</v>
      </c>
      <c r="N173" s="383" t="s">
        <v>774</v>
      </c>
    </row>
    <row r="174" spans="2:14" ht="13.5">
      <c r="B174" s="153" t="s">
        <v>307</v>
      </c>
      <c r="C174" s="192">
        <v>0</v>
      </c>
      <c r="D174" s="193">
        <v>0</v>
      </c>
      <c r="E174" s="193">
        <v>0</v>
      </c>
      <c r="F174" s="193">
        <v>0</v>
      </c>
      <c r="G174" s="193">
        <v>0</v>
      </c>
      <c r="H174" s="193">
        <v>0</v>
      </c>
      <c r="I174" s="193">
        <v>0</v>
      </c>
      <c r="J174" s="193">
        <v>0</v>
      </c>
      <c r="K174" s="193">
        <v>0</v>
      </c>
      <c r="L174" s="193">
        <v>0</v>
      </c>
      <c r="M174" s="328">
        <v>0</v>
      </c>
      <c r="N174" s="193">
        <v>0</v>
      </c>
    </row>
    <row r="175" spans="2:14" ht="8.25" customHeight="1">
      <c r="B175" s="153"/>
      <c r="C175" s="193"/>
      <c r="D175" s="193"/>
      <c r="E175" s="193"/>
      <c r="F175" s="193"/>
      <c r="G175" s="193"/>
      <c r="H175" s="193"/>
      <c r="I175" s="193"/>
      <c r="J175" s="193"/>
      <c r="K175" s="193"/>
      <c r="L175" s="193"/>
      <c r="M175" s="328"/>
      <c r="N175" s="193"/>
    </row>
    <row r="176" spans="1:14" ht="13.5">
      <c r="A176" s="130">
        <v>60</v>
      </c>
      <c r="B176" s="156" t="s">
        <v>278</v>
      </c>
      <c r="C176" s="194">
        <v>5716</v>
      </c>
      <c r="D176" s="194">
        <v>2177</v>
      </c>
      <c r="E176" s="194">
        <v>1422</v>
      </c>
      <c r="F176" s="194">
        <v>1245</v>
      </c>
      <c r="G176" s="194">
        <v>561</v>
      </c>
      <c r="H176" s="194">
        <v>157</v>
      </c>
      <c r="I176" s="194">
        <v>115</v>
      </c>
      <c r="J176" s="194">
        <v>29</v>
      </c>
      <c r="K176" s="194">
        <v>10</v>
      </c>
      <c r="L176" s="194">
        <v>35210</v>
      </c>
      <c r="M176" s="329">
        <v>69343625</v>
      </c>
      <c r="N176" s="194">
        <v>1009797</v>
      </c>
    </row>
    <row r="177" spans="1:14" ht="13.5">
      <c r="A177" s="152" t="s">
        <v>7</v>
      </c>
      <c r="B177" s="153" t="s">
        <v>320</v>
      </c>
      <c r="C177" s="192">
        <v>445</v>
      </c>
      <c r="D177" s="193">
        <v>418</v>
      </c>
      <c r="E177" s="193">
        <v>24</v>
      </c>
      <c r="F177" s="193">
        <v>1</v>
      </c>
      <c r="G177" s="193">
        <v>2</v>
      </c>
      <c r="H177" s="193">
        <v>0</v>
      </c>
      <c r="I177" s="193">
        <v>0</v>
      </c>
      <c r="J177" s="193">
        <v>0</v>
      </c>
      <c r="K177" s="193">
        <v>0</v>
      </c>
      <c r="L177" s="193">
        <v>667</v>
      </c>
      <c r="M177" s="328">
        <v>39532</v>
      </c>
      <c r="N177" s="193">
        <v>17908</v>
      </c>
    </row>
    <row r="178" spans="1:14" ht="13.5">
      <c r="A178" s="152" t="s">
        <v>7</v>
      </c>
      <c r="B178" s="153" t="s">
        <v>321</v>
      </c>
      <c r="C178" s="192">
        <v>501</v>
      </c>
      <c r="D178" s="193">
        <v>459</v>
      </c>
      <c r="E178" s="193">
        <v>35</v>
      </c>
      <c r="F178" s="193">
        <v>6</v>
      </c>
      <c r="G178" s="193">
        <v>1</v>
      </c>
      <c r="H178" s="193">
        <v>0</v>
      </c>
      <c r="I178" s="193">
        <v>0</v>
      </c>
      <c r="J178" s="193">
        <v>0</v>
      </c>
      <c r="K178" s="193">
        <v>0</v>
      </c>
      <c r="L178" s="193">
        <v>846</v>
      </c>
      <c r="M178" s="328" t="s">
        <v>774</v>
      </c>
      <c r="N178" s="383" t="s">
        <v>774</v>
      </c>
    </row>
    <row r="179" spans="1:14" ht="13.5">
      <c r="A179" s="152" t="s">
        <v>7</v>
      </c>
      <c r="B179" s="153" t="s">
        <v>322</v>
      </c>
      <c r="C179" s="192">
        <v>586</v>
      </c>
      <c r="D179" s="193">
        <v>460</v>
      </c>
      <c r="E179" s="193">
        <v>103</v>
      </c>
      <c r="F179" s="193">
        <v>18</v>
      </c>
      <c r="G179" s="193">
        <v>5</v>
      </c>
      <c r="H179" s="193">
        <v>0</v>
      </c>
      <c r="I179" s="193">
        <v>0</v>
      </c>
      <c r="J179" s="193">
        <v>0</v>
      </c>
      <c r="K179" s="193">
        <v>0</v>
      </c>
      <c r="L179" s="193">
        <v>1278</v>
      </c>
      <c r="M179" s="328" t="s">
        <v>774</v>
      </c>
      <c r="N179" s="383" t="s">
        <v>774</v>
      </c>
    </row>
    <row r="180" spans="1:14" ht="13.5">
      <c r="A180" s="152" t="s">
        <v>7</v>
      </c>
      <c r="B180" s="153" t="s">
        <v>323</v>
      </c>
      <c r="C180" s="192">
        <v>617</v>
      </c>
      <c r="D180" s="193">
        <v>359</v>
      </c>
      <c r="E180" s="193">
        <v>201</v>
      </c>
      <c r="F180" s="193">
        <v>44</v>
      </c>
      <c r="G180" s="193">
        <v>10</v>
      </c>
      <c r="H180" s="193">
        <v>3</v>
      </c>
      <c r="I180" s="193">
        <v>0</v>
      </c>
      <c r="J180" s="193">
        <v>0</v>
      </c>
      <c r="K180" s="193">
        <v>0</v>
      </c>
      <c r="L180" s="193">
        <v>1756</v>
      </c>
      <c r="M180" s="328">
        <v>863306</v>
      </c>
      <c r="N180" s="193">
        <v>47261</v>
      </c>
    </row>
    <row r="181" spans="1:14" ht="13.5">
      <c r="A181" s="152" t="s">
        <v>7</v>
      </c>
      <c r="B181" s="153" t="s">
        <v>324</v>
      </c>
      <c r="C181" s="192">
        <v>997</v>
      </c>
      <c r="D181" s="193">
        <v>297</v>
      </c>
      <c r="E181" s="193">
        <v>440</v>
      </c>
      <c r="F181" s="193">
        <v>189</v>
      </c>
      <c r="G181" s="193">
        <v>57</v>
      </c>
      <c r="H181" s="193">
        <v>9</v>
      </c>
      <c r="I181" s="193">
        <v>4</v>
      </c>
      <c r="J181" s="193">
        <v>0</v>
      </c>
      <c r="K181" s="193">
        <v>1</v>
      </c>
      <c r="L181" s="193">
        <v>4487</v>
      </c>
      <c r="M181" s="328">
        <v>3286419</v>
      </c>
      <c r="N181" s="193">
        <v>98625</v>
      </c>
    </row>
    <row r="182" spans="1:14" ht="13.5">
      <c r="A182" s="152" t="s">
        <v>7</v>
      </c>
      <c r="B182" s="153" t="s">
        <v>325</v>
      </c>
      <c r="C182" s="192">
        <v>838</v>
      </c>
      <c r="D182" s="193">
        <v>89</v>
      </c>
      <c r="E182" s="193">
        <v>333</v>
      </c>
      <c r="F182" s="193">
        <v>284</v>
      </c>
      <c r="G182" s="193">
        <v>70</v>
      </c>
      <c r="H182" s="193">
        <v>41</v>
      </c>
      <c r="I182" s="193">
        <v>18</v>
      </c>
      <c r="J182" s="193">
        <v>1</v>
      </c>
      <c r="K182" s="193">
        <v>2</v>
      </c>
      <c r="L182" s="193">
        <v>6187</v>
      </c>
      <c r="M182" s="328">
        <v>6036576</v>
      </c>
      <c r="N182" s="193">
        <v>91220</v>
      </c>
    </row>
    <row r="183" spans="1:14" ht="13.5">
      <c r="A183" s="152" t="s">
        <v>7</v>
      </c>
      <c r="B183" s="191" t="s">
        <v>326</v>
      </c>
      <c r="C183" s="192">
        <v>1463</v>
      </c>
      <c r="D183" s="193">
        <v>72</v>
      </c>
      <c r="E183" s="193">
        <v>274</v>
      </c>
      <c r="F183" s="193">
        <v>646</v>
      </c>
      <c r="G183" s="193">
        <v>336</v>
      </c>
      <c r="H183" s="193">
        <v>73</v>
      </c>
      <c r="I183" s="193">
        <v>51</v>
      </c>
      <c r="J183" s="193">
        <v>11</v>
      </c>
      <c r="K183" s="193">
        <v>0</v>
      </c>
      <c r="L183" s="193">
        <v>14163</v>
      </c>
      <c r="M183" s="328">
        <v>31757332</v>
      </c>
      <c r="N183" s="193">
        <v>409385</v>
      </c>
    </row>
    <row r="184" spans="1:14" ht="13.5">
      <c r="A184" s="152" t="s">
        <v>7</v>
      </c>
      <c r="B184" s="153" t="s">
        <v>327</v>
      </c>
      <c r="C184" s="192">
        <v>207</v>
      </c>
      <c r="D184" s="193">
        <v>21</v>
      </c>
      <c r="E184" s="193">
        <v>11</v>
      </c>
      <c r="F184" s="193">
        <v>48</v>
      </c>
      <c r="G184" s="193">
        <v>63</v>
      </c>
      <c r="H184" s="193">
        <v>23</v>
      </c>
      <c r="I184" s="193">
        <v>35</v>
      </c>
      <c r="J184" s="193">
        <v>6</v>
      </c>
      <c r="K184" s="193">
        <v>0</v>
      </c>
      <c r="L184" s="193">
        <v>3470</v>
      </c>
      <c r="M184" s="328">
        <v>14031321</v>
      </c>
      <c r="N184" s="193">
        <v>150787</v>
      </c>
    </row>
    <row r="185" spans="1:14" ht="13.5">
      <c r="A185" s="152" t="s">
        <v>7</v>
      </c>
      <c r="B185" s="153" t="s">
        <v>328</v>
      </c>
      <c r="C185" s="192">
        <v>57</v>
      </c>
      <c r="D185" s="193">
        <v>1</v>
      </c>
      <c r="E185" s="193">
        <v>1</v>
      </c>
      <c r="F185" s="193">
        <v>8</v>
      </c>
      <c r="G185" s="193">
        <v>16</v>
      </c>
      <c r="H185" s="193">
        <v>7</v>
      </c>
      <c r="I185" s="193">
        <v>7</v>
      </c>
      <c r="J185" s="193">
        <v>11</v>
      </c>
      <c r="K185" s="193">
        <v>6</v>
      </c>
      <c r="L185" s="193">
        <v>2155</v>
      </c>
      <c r="M185" s="328">
        <v>9179274</v>
      </c>
      <c r="N185" s="193">
        <v>134337</v>
      </c>
    </row>
    <row r="186" spans="1:14" ht="13.5">
      <c r="A186" s="152" t="s">
        <v>7</v>
      </c>
      <c r="B186" s="153" t="s">
        <v>329</v>
      </c>
      <c r="C186" s="192">
        <v>5</v>
      </c>
      <c r="D186" s="193">
        <v>1</v>
      </c>
      <c r="E186" s="193">
        <v>0</v>
      </c>
      <c r="F186" s="193">
        <v>1</v>
      </c>
      <c r="G186" s="193">
        <v>1</v>
      </c>
      <c r="H186" s="193">
        <v>1</v>
      </c>
      <c r="I186" s="193">
        <v>0</v>
      </c>
      <c r="J186" s="193">
        <v>0</v>
      </c>
      <c r="K186" s="193">
        <v>1</v>
      </c>
      <c r="L186" s="193">
        <v>201</v>
      </c>
      <c r="M186" s="328">
        <v>3560126</v>
      </c>
      <c r="N186" s="193">
        <v>7027</v>
      </c>
    </row>
    <row r="187" spans="2:14" ht="13.5">
      <c r="B187" s="153" t="s">
        <v>307</v>
      </c>
      <c r="C187" s="192">
        <v>0</v>
      </c>
      <c r="D187" s="193">
        <v>0</v>
      </c>
      <c r="E187" s="193">
        <v>0</v>
      </c>
      <c r="F187" s="193">
        <v>0</v>
      </c>
      <c r="G187" s="193">
        <v>0</v>
      </c>
      <c r="H187" s="193">
        <v>0</v>
      </c>
      <c r="I187" s="193">
        <v>0</v>
      </c>
      <c r="J187" s="193">
        <v>0</v>
      </c>
      <c r="K187" s="193">
        <v>0</v>
      </c>
      <c r="L187" s="193">
        <v>0</v>
      </c>
      <c r="M187" s="328">
        <v>0</v>
      </c>
      <c r="N187" s="193">
        <v>0</v>
      </c>
    </row>
    <row r="188" spans="2:14" ht="8.25" customHeight="1">
      <c r="B188" s="153"/>
      <c r="C188" s="193"/>
      <c r="D188" s="193"/>
      <c r="E188" s="193"/>
      <c r="F188" s="193"/>
      <c r="G188" s="193"/>
      <c r="H188" s="193"/>
      <c r="I188" s="193"/>
      <c r="J188" s="193"/>
      <c r="K188" s="193"/>
      <c r="L188" s="193"/>
      <c r="M188" s="328"/>
      <c r="N188" s="193"/>
    </row>
    <row r="189" spans="1:14" ht="13.5">
      <c r="A189" s="130" t="s">
        <v>186</v>
      </c>
      <c r="B189" s="156" t="s">
        <v>258</v>
      </c>
      <c r="C189" s="194">
        <v>416</v>
      </c>
      <c r="D189" s="194">
        <v>217</v>
      </c>
      <c r="E189" s="194">
        <v>60</v>
      </c>
      <c r="F189" s="194">
        <v>70</v>
      </c>
      <c r="G189" s="194">
        <v>45</v>
      </c>
      <c r="H189" s="194">
        <v>7</v>
      </c>
      <c r="I189" s="194">
        <v>7</v>
      </c>
      <c r="J189" s="194">
        <v>8</v>
      </c>
      <c r="K189" s="194">
        <v>2</v>
      </c>
      <c r="L189" s="194">
        <v>2792</v>
      </c>
      <c r="M189" s="329">
        <v>6091815</v>
      </c>
      <c r="N189" s="194">
        <v>0</v>
      </c>
    </row>
    <row r="190" spans="1:14" ht="13.5">
      <c r="A190" s="152" t="s">
        <v>7</v>
      </c>
      <c r="B190" s="153" t="s">
        <v>320</v>
      </c>
      <c r="C190" s="192">
        <v>60</v>
      </c>
      <c r="D190" s="193">
        <v>59</v>
      </c>
      <c r="E190" s="193">
        <v>1</v>
      </c>
      <c r="F190" s="193">
        <v>0</v>
      </c>
      <c r="G190" s="193">
        <v>0</v>
      </c>
      <c r="H190" s="193">
        <v>0</v>
      </c>
      <c r="I190" s="193">
        <v>0</v>
      </c>
      <c r="J190" s="193">
        <v>0</v>
      </c>
      <c r="K190" s="193">
        <v>0</v>
      </c>
      <c r="L190" s="193">
        <v>73</v>
      </c>
      <c r="M190" s="328">
        <v>5245</v>
      </c>
      <c r="N190" s="193">
        <v>0</v>
      </c>
    </row>
    <row r="191" spans="1:14" ht="13.5">
      <c r="A191" s="152" t="s">
        <v>7</v>
      </c>
      <c r="B191" s="153" t="s">
        <v>321</v>
      </c>
      <c r="C191" s="192">
        <v>55</v>
      </c>
      <c r="D191" s="193">
        <v>52</v>
      </c>
      <c r="E191" s="193">
        <v>3</v>
      </c>
      <c r="F191" s="193">
        <v>0</v>
      </c>
      <c r="G191" s="193">
        <v>0</v>
      </c>
      <c r="H191" s="193">
        <v>0</v>
      </c>
      <c r="I191" s="193">
        <v>0</v>
      </c>
      <c r="J191" s="193">
        <v>0</v>
      </c>
      <c r="K191" s="193">
        <v>0</v>
      </c>
      <c r="L191" s="193">
        <v>78</v>
      </c>
      <c r="M191" s="328">
        <v>17112</v>
      </c>
      <c r="N191" s="193">
        <v>0</v>
      </c>
    </row>
    <row r="192" spans="1:14" ht="13.5">
      <c r="A192" s="152" t="s">
        <v>7</v>
      </c>
      <c r="B192" s="153" t="s">
        <v>322</v>
      </c>
      <c r="C192" s="192">
        <v>51</v>
      </c>
      <c r="D192" s="193">
        <v>40</v>
      </c>
      <c r="E192" s="193">
        <v>9</v>
      </c>
      <c r="F192" s="193">
        <v>1</v>
      </c>
      <c r="G192" s="193">
        <v>1</v>
      </c>
      <c r="H192" s="193">
        <v>0</v>
      </c>
      <c r="I192" s="193">
        <v>0</v>
      </c>
      <c r="J192" s="193">
        <v>0</v>
      </c>
      <c r="K192" s="193">
        <v>0</v>
      </c>
      <c r="L192" s="193">
        <v>107</v>
      </c>
      <c r="M192" s="328">
        <v>34378</v>
      </c>
      <c r="N192" s="193">
        <v>0</v>
      </c>
    </row>
    <row r="193" spans="1:14" ht="13.5">
      <c r="A193" s="152" t="s">
        <v>7</v>
      </c>
      <c r="B193" s="153" t="s">
        <v>323</v>
      </c>
      <c r="C193" s="192">
        <v>45</v>
      </c>
      <c r="D193" s="193">
        <v>33</v>
      </c>
      <c r="E193" s="193">
        <v>9</v>
      </c>
      <c r="F193" s="193">
        <v>3</v>
      </c>
      <c r="G193" s="193">
        <v>0</v>
      </c>
      <c r="H193" s="193">
        <v>0</v>
      </c>
      <c r="I193" s="193">
        <v>0</v>
      </c>
      <c r="J193" s="193">
        <v>0</v>
      </c>
      <c r="K193" s="193">
        <v>0</v>
      </c>
      <c r="L193" s="193">
        <v>98</v>
      </c>
      <c r="M193" s="328">
        <v>64070</v>
      </c>
      <c r="N193" s="193">
        <v>0</v>
      </c>
    </row>
    <row r="194" spans="1:14" ht="13.5">
      <c r="A194" s="152" t="s">
        <v>7</v>
      </c>
      <c r="B194" s="153" t="s">
        <v>324</v>
      </c>
      <c r="C194" s="192">
        <v>55</v>
      </c>
      <c r="D194" s="193">
        <v>23</v>
      </c>
      <c r="E194" s="193">
        <v>21</v>
      </c>
      <c r="F194" s="193">
        <v>9</v>
      </c>
      <c r="G194" s="193">
        <v>2</v>
      </c>
      <c r="H194" s="193">
        <v>0</v>
      </c>
      <c r="I194" s="193">
        <v>0</v>
      </c>
      <c r="J194" s="193">
        <v>0</v>
      </c>
      <c r="K194" s="193">
        <v>0</v>
      </c>
      <c r="L194" s="193">
        <v>207</v>
      </c>
      <c r="M194" s="328">
        <v>176613</v>
      </c>
      <c r="N194" s="193">
        <v>0</v>
      </c>
    </row>
    <row r="195" spans="1:14" ht="13.5">
      <c r="A195" s="152" t="s">
        <v>7</v>
      </c>
      <c r="B195" s="153" t="s">
        <v>325</v>
      </c>
      <c r="C195" s="192">
        <v>58</v>
      </c>
      <c r="D195" s="193">
        <v>4</v>
      </c>
      <c r="E195" s="193">
        <v>12</v>
      </c>
      <c r="F195" s="193">
        <v>34</v>
      </c>
      <c r="G195" s="193">
        <v>8</v>
      </c>
      <c r="H195" s="193">
        <v>0</v>
      </c>
      <c r="I195" s="193">
        <v>0</v>
      </c>
      <c r="J195" s="193">
        <v>0</v>
      </c>
      <c r="K195" s="193">
        <v>0</v>
      </c>
      <c r="L195" s="193">
        <v>374</v>
      </c>
      <c r="M195" s="328">
        <v>421015</v>
      </c>
      <c r="N195" s="193">
        <v>0</v>
      </c>
    </row>
    <row r="196" spans="1:14" ht="13.5">
      <c r="A196" s="152" t="s">
        <v>7</v>
      </c>
      <c r="B196" s="191" t="s">
        <v>326</v>
      </c>
      <c r="C196" s="192">
        <v>66</v>
      </c>
      <c r="D196" s="193">
        <v>6</v>
      </c>
      <c r="E196" s="193">
        <v>3</v>
      </c>
      <c r="F196" s="193">
        <v>22</v>
      </c>
      <c r="G196" s="193">
        <v>27</v>
      </c>
      <c r="H196" s="193">
        <v>4</v>
      </c>
      <c r="I196" s="193">
        <v>1</v>
      </c>
      <c r="J196" s="193">
        <v>3</v>
      </c>
      <c r="K196" s="193">
        <v>0</v>
      </c>
      <c r="L196" s="193">
        <v>870</v>
      </c>
      <c r="M196" s="328">
        <v>1465301</v>
      </c>
      <c r="N196" s="193">
        <v>0</v>
      </c>
    </row>
    <row r="197" spans="1:14" ht="13.5">
      <c r="A197" s="152" t="s">
        <v>7</v>
      </c>
      <c r="B197" s="153" t="s">
        <v>327</v>
      </c>
      <c r="C197" s="192">
        <v>13</v>
      </c>
      <c r="D197" s="193">
        <v>0</v>
      </c>
      <c r="E197" s="193">
        <v>2</v>
      </c>
      <c r="F197" s="193">
        <v>0</v>
      </c>
      <c r="G197" s="193">
        <v>6</v>
      </c>
      <c r="H197" s="193">
        <v>2</v>
      </c>
      <c r="I197" s="193">
        <v>3</v>
      </c>
      <c r="J197" s="193">
        <v>0</v>
      </c>
      <c r="K197" s="193">
        <v>0</v>
      </c>
      <c r="L197" s="193">
        <v>253</v>
      </c>
      <c r="M197" s="328">
        <v>895681</v>
      </c>
      <c r="N197" s="193">
        <v>0</v>
      </c>
    </row>
    <row r="198" spans="1:14" ht="13.5">
      <c r="A198" s="152" t="s">
        <v>7</v>
      </c>
      <c r="B198" s="153" t="s">
        <v>328</v>
      </c>
      <c r="C198" s="192">
        <v>13</v>
      </c>
      <c r="D198" s="193">
        <v>0</v>
      </c>
      <c r="E198" s="193">
        <v>0</v>
      </c>
      <c r="F198" s="193">
        <v>1</v>
      </c>
      <c r="G198" s="193">
        <v>1</v>
      </c>
      <c r="H198" s="193">
        <v>1</v>
      </c>
      <c r="I198" s="193">
        <v>3</v>
      </c>
      <c r="J198" s="193">
        <v>5</v>
      </c>
      <c r="K198" s="193">
        <v>2</v>
      </c>
      <c r="L198" s="193">
        <v>732</v>
      </c>
      <c r="M198" s="328">
        <v>3012400</v>
      </c>
      <c r="N198" s="193">
        <v>0</v>
      </c>
    </row>
    <row r="199" spans="1:14" ht="13.5">
      <c r="A199" s="152" t="s">
        <v>7</v>
      </c>
      <c r="B199" s="153" t="s">
        <v>329</v>
      </c>
      <c r="C199" s="192">
        <v>0</v>
      </c>
      <c r="D199" s="193">
        <v>0</v>
      </c>
      <c r="E199" s="193">
        <v>0</v>
      </c>
      <c r="F199" s="193">
        <v>0</v>
      </c>
      <c r="G199" s="193">
        <v>0</v>
      </c>
      <c r="H199" s="193">
        <v>0</v>
      </c>
      <c r="I199" s="193">
        <v>0</v>
      </c>
      <c r="J199" s="193">
        <v>0</v>
      </c>
      <c r="K199" s="193">
        <v>0</v>
      </c>
      <c r="L199" s="193">
        <v>0</v>
      </c>
      <c r="M199" s="328">
        <v>0</v>
      </c>
      <c r="N199" s="193">
        <v>0</v>
      </c>
    </row>
    <row r="200" spans="2:14" ht="13.5">
      <c r="B200" s="153" t="s">
        <v>307</v>
      </c>
      <c r="C200" s="192">
        <v>0</v>
      </c>
      <c r="D200" s="193">
        <v>0</v>
      </c>
      <c r="E200" s="193">
        <v>0</v>
      </c>
      <c r="F200" s="193">
        <v>0</v>
      </c>
      <c r="G200" s="193">
        <v>0</v>
      </c>
      <c r="H200" s="193">
        <v>0</v>
      </c>
      <c r="I200" s="193">
        <v>0</v>
      </c>
      <c r="J200" s="193">
        <v>0</v>
      </c>
      <c r="K200" s="193">
        <v>0</v>
      </c>
      <c r="L200" s="193">
        <v>0</v>
      </c>
      <c r="M200" s="328">
        <v>0</v>
      </c>
      <c r="N200" s="193">
        <v>0</v>
      </c>
    </row>
    <row r="201" spans="1:14" ht="7.5" customHeight="1">
      <c r="A201" s="160"/>
      <c r="B201" s="161"/>
      <c r="C201" s="195"/>
      <c r="D201" s="195"/>
      <c r="E201" s="195"/>
      <c r="F201" s="195"/>
      <c r="G201" s="195"/>
      <c r="H201" s="195"/>
      <c r="I201" s="195"/>
      <c r="J201" s="195"/>
      <c r="K201" s="195"/>
      <c r="L201" s="195"/>
      <c r="M201" s="330"/>
      <c r="N201" s="195"/>
    </row>
    <row r="202" ht="13.5">
      <c r="A202" s="312" t="s">
        <v>518</v>
      </c>
    </row>
  </sheetData>
  <sheetProtection/>
  <mergeCells count="5">
    <mergeCell ref="A3:B4"/>
    <mergeCell ref="C3:K3"/>
    <mergeCell ref="L3:L4"/>
    <mergeCell ref="M3:M4"/>
    <mergeCell ref="N3:N4"/>
  </mergeCells>
  <printOptions/>
  <pageMargins left="0.3937007874015748" right="0.3937007874015748" top="0.3937007874015748" bottom="0.3937007874015748" header="0.5118110236220472" footer="0.5118110236220472"/>
  <pageSetup fitToWidth="0" horizontalDpi="600" verticalDpi="600" orientation="landscape" pageOrder="overThenDown" paperSize="8" r:id="rId1"/>
  <rowBreaks count="1" manualBreakCount="1">
    <brk id="162" max="255" man="1"/>
  </rowBreaks>
</worksheet>
</file>

<file path=xl/worksheets/sheet7.xml><?xml version="1.0" encoding="utf-8"?>
<worksheet xmlns="http://schemas.openxmlformats.org/spreadsheetml/2006/main" xmlns:r="http://schemas.openxmlformats.org/officeDocument/2006/relationships">
  <sheetPr>
    <tabColor rgb="FFFFFF00"/>
    <pageSetUpPr fitToPage="1"/>
  </sheetPr>
  <dimension ref="A1:P85"/>
  <sheetViews>
    <sheetView showGridLines="0" zoomScale="90" zoomScaleNormal="90" zoomScaleSheetLayoutView="70" zoomScalePageLayoutView="0" workbookViewId="0" topLeftCell="A1">
      <selection activeCell="A10" sqref="A10"/>
    </sheetView>
  </sheetViews>
  <sheetFormatPr defaultColWidth="9.140625" defaultRowHeight="15"/>
  <cols>
    <col min="1" max="1" width="6.421875" style="102" customWidth="1"/>
    <col min="2" max="2" width="39.28125" style="94" customWidth="1"/>
    <col min="3" max="16" width="12.140625" style="136" customWidth="1"/>
    <col min="17" max="17" width="9.00390625" style="94" customWidth="1"/>
    <col min="18" max="16384" width="9.00390625" style="94" customWidth="1"/>
  </cols>
  <sheetData>
    <row r="1" ht="17.25">
      <c r="A1" s="117" t="s">
        <v>335</v>
      </c>
    </row>
    <row r="2" ht="11.25" customHeight="1" thickBot="1">
      <c r="A2" s="99"/>
    </row>
    <row r="3" spans="1:16" ht="27.75" customHeight="1" thickTop="1">
      <c r="A3" s="471" t="s">
        <v>336</v>
      </c>
      <c r="B3" s="481"/>
      <c r="C3" s="483" t="s">
        <v>263</v>
      </c>
      <c r="D3" s="485"/>
      <c r="E3" s="485"/>
      <c r="F3" s="485"/>
      <c r="G3" s="485"/>
      <c r="H3" s="485"/>
      <c r="I3" s="485"/>
      <c r="J3" s="485"/>
      <c r="K3" s="485"/>
      <c r="L3" s="485"/>
      <c r="M3" s="485"/>
      <c r="N3" s="485"/>
      <c r="O3" s="485"/>
      <c r="P3" s="486"/>
    </row>
    <row r="4" spans="1:16" ht="27.75" customHeight="1">
      <c r="A4" s="473"/>
      <c r="B4" s="482"/>
      <c r="C4" s="484"/>
      <c r="D4" s="196" t="s">
        <v>337</v>
      </c>
      <c r="E4" s="196" t="s">
        <v>338</v>
      </c>
      <c r="F4" s="196" t="s">
        <v>339</v>
      </c>
      <c r="G4" s="197" t="s">
        <v>340</v>
      </c>
      <c r="H4" s="197" t="s">
        <v>341</v>
      </c>
      <c r="I4" s="197" t="s">
        <v>342</v>
      </c>
      <c r="J4" s="197" t="s">
        <v>343</v>
      </c>
      <c r="K4" s="197" t="s">
        <v>344</v>
      </c>
      <c r="L4" s="197" t="s">
        <v>345</v>
      </c>
      <c r="M4" s="197" t="s">
        <v>346</v>
      </c>
      <c r="N4" s="197" t="s">
        <v>347</v>
      </c>
      <c r="O4" s="197" t="s">
        <v>348</v>
      </c>
      <c r="P4" s="353" t="s">
        <v>276</v>
      </c>
    </row>
    <row r="5" spans="2:16" ht="10.5" customHeight="1">
      <c r="B5" s="102"/>
      <c r="C5" s="198"/>
      <c r="D5" s="199"/>
      <c r="E5" s="199"/>
      <c r="F5" s="199"/>
      <c r="G5" s="199"/>
      <c r="H5" s="199"/>
      <c r="I5" s="199"/>
      <c r="J5" s="199"/>
      <c r="K5" s="199"/>
      <c r="L5" s="199"/>
      <c r="M5" s="199"/>
      <c r="N5" s="199"/>
      <c r="O5" s="199"/>
      <c r="P5" s="199"/>
    </row>
    <row r="6" spans="1:16" s="101" customFormat="1" ht="13.5">
      <c r="A6" s="99" t="s">
        <v>7</v>
      </c>
      <c r="B6" s="99" t="s">
        <v>349</v>
      </c>
      <c r="C6" s="173">
        <v>19778</v>
      </c>
      <c r="D6" s="133">
        <v>9500</v>
      </c>
      <c r="E6" s="133">
        <v>2793</v>
      </c>
      <c r="F6" s="133">
        <v>3729</v>
      </c>
      <c r="G6" s="133">
        <v>471</v>
      </c>
      <c r="H6" s="133">
        <v>477</v>
      </c>
      <c r="I6" s="133">
        <v>540</v>
      </c>
      <c r="J6" s="133">
        <v>461</v>
      </c>
      <c r="K6" s="133">
        <v>350</v>
      </c>
      <c r="L6" s="133">
        <v>323</v>
      </c>
      <c r="M6" s="133">
        <v>407</v>
      </c>
      <c r="N6" s="133">
        <v>347</v>
      </c>
      <c r="O6" s="133">
        <v>288</v>
      </c>
      <c r="P6" s="133">
        <v>92</v>
      </c>
    </row>
    <row r="7" spans="2:16" ht="13.5">
      <c r="B7" s="102"/>
      <c r="C7" s="173"/>
      <c r="D7" s="133"/>
      <c r="E7" s="133"/>
      <c r="F7" s="133"/>
      <c r="G7" s="133"/>
      <c r="H7" s="133"/>
      <c r="I7" s="133"/>
      <c r="J7" s="133"/>
      <c r="K7" s="133"/>
      <c r="L7" s="133"/>
      <c r="M7" s="133"/>
      <c r="N7" s="133"/>
      <c r="O7" s="133"/>
      <c r="P7" s="133"/>
    </row>
    <row r="8" spans="1:16" s="101" customFormat="1" ht="13.5">
      <c r="A8" s="99" t="s">
        <v>350</v>
      </c>
      <c r="B8" s="99" t="s">
        <v>10</v>
      </c>
      <c r="C8" s="173">
        <v>4925</v>
      </c>
      <c r="D8" s="133">
        <v>2496</v>
      </c>
      <c r="E8" s="133">
        <v>944</v>
      </c>
      <c r="F8" s="133">
        <v>812</v>
      </c>
      <c r="G8" s="133">
        <v>90</v>
      </c>
      <c r="H8" s="133">
        <v>91</v>
      </c>
      <c r="I8" s="133">
        <v>83</v>
      </c>
      <c r="J8" s="133">
        <v>82</v>
      </c>
      <c r="K8" s="133">
        <v>74</v>
      </c>
      <c r="L8" s="133">
        <v>62</v>
      </c>
      <c r="M8" s="133">
        <v>73</v>
      </c>
      <c r="N8" s="133">
        <v>65</v>
      </c>
      <c r="O8" s="133">
        <v>30</v>
      </c>
      <c r="P8" s="133">
        <v>23</v>
      </c>
    </row>
    <row r="9" spans="2:16" ht="13.5">
      <c r="B9" s="102"/>
      <c r="C9" s="173"/>
      <c r="D9" s="133"/>
      <c r="E9" s="133"/>
      <c r="F9" s="133"/>
      <c r="G9" s="133"/>
      <c r="H9" s="133"/>
      <c r="I9" s="133"/>
      <c r="J9" s="133"/>
      <c r="K9" s="133"/>
      <c r="L9" s="133"/>
      <c r="M9" s="133"/>
      <c r="N9" s="133"/>
      <c r="O9" s="133"/>
      <c r="P9" s="133"/>
    </row>
    <row r="10" spans="1:16" s="101" customFormat="1" ht="13.5">
      <c r="A10" s="130">
        <v>50</v>
      </c>
      <c r="B10" s="99" t="s">
        <v>208</v>
      </c>
      <c r="C10" s="173">
        <v>9</v>
      </c>
      <c r="D10" s="133">
        <v>4</v>
      </c>
      <c r="E10" s="133">
        <v>2</v>
      </c>
      <c r="F10" s="133">
        <v>1</v>
      </c>
      <c r="G10" s="133">
        <v>0</v>
      </c>
      <c r="H10" s="133">
        <v>0</v>
      </c>
      <c r="I10" s="133">
        <v>1</v>
      </c>
      <c r="J10" s="133">
        <v>0</v>
      </c>
      <c r="K10" s="133">
        <v>0</v>
      </c>
      <c r="L10" s="133">
        <v>0</v>
      </c>
      <c r="M10" s="133">
        <v>1</v>
      </c>
      <c r="N10" s="133">
        <v>0</v>
      </c>
      <c r="O10" s="133">
        <v>0</v>
      </c>
      <c r="P10" s="133">
        <v>0</v>
      </c>
    </row>
    <row r="11" spans="1:16" ht="13.5">
      <c r="A11" s="178"/>
      <c r="B11" s="99"/>
      <c r="C11" s="175"/>
      <c r="D11" s="176"/>
      <c r="E11" s="176"/>
      <c r="F11" s="176"/>
      <c r="G11" s="176"/>
      <c r="H11" s="176"/>
      <c r="I11" s="176"/>
      <c r="J11" s="176"/>
      <c r="K11" s="176"/>
      <c r="L11" s="176"/>
      <c r="M11" s="176"/>
      <c r="N11" s="176"/>
      <c r="O11" s="176"/>
      <c r="P11" s="176"/>
    </row>
    <row r="12" spans="1:16" s="101" customFormat="1" ht="13.5">
      <c r="A12" s="130" t="s">
        <v>209</v>
      </c>
      <c r="B12" s="99" t="s">
        <v>16</v>
      </c>
      <c r="C12" s="173">
        <v>627</v>
      </c>
      <c r="D12" s="133">
        <v>274</v>
      </c>
      <c r="E12" s="133">
        <v>140</v>
      </c>
      <c r="F12" s="133">
        <v>125</v>
      </c>
      <c r="G12" s="133">
        <v>12</v>
      </c>
      <c r="H12" s="133">
        <v>7</v>
      </c>
      <c r="I12" s="133">
        <v>15</v>
      </c>
      <c r="J12" s="133">
        <v>8</v>
      </c>
      <c r="K12" s="133">
        <v>10</v>
      </c>
      <c r="L12" s="133">
        <v>9</v>
      </c>
      <c r="M12" s="133">
        <v>11</v>
      </c>
      <c r="N12" s="133">
        <v>7</v>
      </c>
      <c r="O12" s="133">
        <v>6</v>
      </c>
      <c r="P12" s="133">
        <v>3</v>
      </c>
    </row>
    <row r="13" spans="1:16" s="113" customFormat="1" ht="13.5">
      <c r="A13" s="139" t="s">
        <v>210</v>
      </c>
      <c r="B13" s="174" t="s">
        <v>211</v>
      </c>
      <c r="C13" s="175">
        <v>80</v>
      </c>
      <c r="D13" s="176">
        <v>31</v>
      </c>
      <c r="E13" s="176">
        <v>20</v>
      </c>
      <c r="F13" s="176">
        <v>15</v>
      </c>
      <c r="G13" s="176">
        <v>1</v>
      </c>
      <c r="H13" s="176">
        <v>1</v>
      </c>
      <c r="I13" s="176">
        <v>2</v>
      </c>
      <c r="J13" s="176">
        <v>2</v>
      </c>
      <c r="K13" s="176">
        <v>1</v>
      </c>
      <c r="L13" s="176">
        <v>2</v>
      </c>
      <c r="M13" s="176">
        <v>4</v>
      </c>
      <c r="N13" s="176">
        <v>1</v>
      </c>
      <c r="O13" s="176">
        <v>0</v>
      </c>
      <c r="P13" s="176">
        <v>0</v>
      </c>
    </row>
    <row r="14" spans="1:16" ht="13.5">
      <c r="A14" s="131">
        <v>512</v>
      </c>
      <c r="B14" s="102" t="s">
        <v>212</v>
      </c>
      <c r="C14" s="200">
        <v>437</v>
      </c>
      <c r="D14" s="176">
        <v>182</v>
      </c>
      <c r="E14" s="176">
        <v>98</v>
      </c>
      <c r="F14" s="176">
        <v>99</v>
      </c>
      <c r="G14" s="176">
        <v>9</v>
      </c>
      <c r="H14" s="176">
        <v>4</v>
      </c>
      <c r="I14" s="176">
        <v>13</v>
      </c>
      <c r="J14" s="176">
        <v>2</v>
      </c>
      <c r="K14" s="176">
        <v>9</v>
      </c>
      <c r="L14" s="176">
        <v>5</v>
      </c>
      <c r="M14" s="176">
        <v>5</v>
      </c>
      <c r="N14" s="176">
        <v>3</v>
      </c>
      <c r="O14" s="176">
        <v>5</v>
      </c>
      <c r="P14" s="176">
        <v>3</v>
      </c>
    </row>
    <row r="15" spans="1:16" ht="13.5">
      <c r="A15" s="131">
        <v>513</v>
      </c>
      <c r="B15" s="102" t="s">
        <v>213</v>
      </c>
      <c r="C15" s="175">
        <v>110</v>
      </c>
      <c r="D15" s="176">
        <v>61</v>
      </c>
      <c r="E15" s="176">
        <v>22</v>
      </c>
      <c r="F15" s="176">
        <v>11</v>
      </c>
      <c r="G15" s="176">
        <v>2</v>
      </c>
      <c r="H15" s="176">
        <v>2</v>
      </c>
      <c r="I15" s="176">
        <v>0</v>
      </c>
      <c r="J15" s="176">
        <v>4</v>
      </c>
      <c r="K15" s="176">
        <v>0</v>
      </c>
      <c r="L15" s="176">
        <v>2</v>
      </c>
      <c r="M15" s="176">
        <v>2</v>
      </c>
      <c r="N15" s="176">
        <v>3</v>
      </c>
      <c r="O15" s="176">
        <v>1</v>
      </c>
      <c r="P15" s="176">
        <v>0</v>
      </c>
    </row>
    <row r="16" spans="1:16" ht="13.5">
      <c r="A16" s="116"/>
      <c r="B16" s="102"/>
      <c r="C16" s="175"/>
      <c r="D16" s="176"/>
      <c r="E16" s="176"/>
      <c r="F16" s="176"/>
      <c r="G16" s="176"/>
      <c r="H16" s="176"/>
      <c r="I16" s="176"/>
      <c r="J16" s="176"/>
      <c r="K16" s="176"/>
      <c r="L16" s="176"/>
      <c r="M16" s="176"/>
      <c r="N16" s="176"/>
      <c r="O16" s="176"/>
      <c r="P16" s="176"/>
    </row>
    <row r="17" spans="1:16" s="101" customFormat="1" ht="13.5">
      <c r="A17" s="130">
        <v>52</v>
      </c>
      <c r="B17" s="107" t="s">
        <v>29</v>
      </c>
      <c r="C17" s="173">
        <v>883</v>
      </c>
      <c r="D17" s="133">
        <v>543</v>
      </c>
      <c r="E17" s="133">
        <v>127</v>
      </c>
      <c r="F17" s="133">
        <v>120</v>
      </c>
      <c r="G17" s="133">
        <v>12</v>
      </c>
      <c r="H17" s="133">
        <v>15</v>
      </c>
      <c r="I17" s="133">
        <v>9</v>
      </c>
      <c r="J17" s="133">
        <v>10</v>
      </c>
      <c r="K17" s="133">
        <v>9</v>
      </c>
      <c r="L17" s="133">
        <v>9</v>
      </c>
      <c r="M17" s="133">
        <v>10</v>
      </c>
      <c r="N17" s="133">
        <v>12</v>
      </c>
      <c r="O17" s="133">
        <v>4</v>
      </c>
      <c r="P17" s="133">
        <v>3</v>
      </c>
    </row>
    <row r="18" spans="1:16" ht="13.5">
      <c r="A18" s="131">
        <v>521</v>
      </c>
      <c r="B18" s="102" t="s">
        <v>214</v>
      </c>
      <c r="C18" s="175">
        <v>385</v>
      </c>
      <c r="D18" s="176">
        <v>272</v>
      </c>
      <c r="E18" s="176">
        <v>45</v>
      </c>
      <c r="F18" s="176">
        <v>46</v>
      </c>
      <c r="G18" s="176">
        <v>4</v>
      </c>
      <c r="H18" s="176">
        <v>3</v>
      </c>
      <c r="I18" s="176">
        <v>3</v>
      </c>
      <c r="J18" s="176">
        <v>3</v>
      </c>
      <c r="K18" s="176">
        <v>1</v>
      </c>
      <c r="L18" s="176">
        <v>1</v>
      </c>
      <c r="M18" s="176">
        <v>4</v>
      </c>
      <c r="N18" s="176">
        <v>3</v>
      </c>
      <c r="O18" s="176">
        <v>0</v>
      </c>
      <c r="P18" s="176">
        <v>0</v>
      </c>
    </row>
    <row r="19" spans="1:16" ht="13.5">
      <c r="A19" s="131">
        <v>522</v>
      </c>
      <c r="B19" s="102" t="s">
        <v>215</v>
      </c>
      <c r="C19" s="175">
        <v>498</v>
      </c>
      <c r="D19" s="176">
        <v>271</v>
      </c>
      <c r="E19" s="176">
        <v>82</v>
      </c>
      <c r="F19" s="176">
        <v>74</v>
      </c>
      <c r="G19" s="176">
        <v>8</v>
      </c>
      <c r="H19" s="176">
        <v>12</v>
      </c>
      <c r="I19" s="176">
        <v>6</v>
      </c>
      <c r="J19" s="176">
        <v>7</v>
      </c>
      <c r="K19" s="176">
        <v>8</v>
      </c>
      <c r="L19" s="176">
        <v>8</v>
      </c>
      <c r="M19" s="176">
        <v>6</v>
      </c>
      <c r="N19" s="176">
        <v>9</v>
      </c>
      <c r="O19" s="176">
        <v>4</v>
      </c>
      <c r="P19" s="176">
        <v>3</v>
      </c>
    </row>
    <row r="20" spans="1:16" ht="13.5">
      <c r="A20" s="116"/>
      <c r="B20" s="102"/>
      <c r="C20" s="173"/>
      <c r="D20" s="176"/>
      <c r="E20" s="176"/>
      <c r="F20" s="176"/>
      <c r="G20" s="176"/>
      <c r="H20" s="176"/>
      <c r="I20" s="176"/>
      <c r="J20" s="176"/>
      <c r="K20" s="176"/>
      <c r="L20" s="176"/>
      <c r="M20" s="176"/>
      <c r="N20" s="176"/>
      <c r="O20" s="176"/>
      <c r="P20" s="176"/>
    </row>
    <row r="21" spans="1:16" s="101" customFormat="1" ht="13.5">
      <c r="A21" s="179" t="s">
        <v>45</v>
      </c>
      <c r="B21" s="108" t="s">
        <v>46</v>
      </c>
      <c r="C21" s="173">
        <v>1037</v>
      </c>
      <c r="D21" s="133">
        <v>565</v>
      </c>
      <c r="E21" s="133">
        <v>176</v>
      </c>
      <c r="F21" s="133">
        <v>155</v>
      </c>
      <c r="G21" s="133">
        <v>22</v>
      </c>
      <c r="H21" s="133">
        <v>18</v>
      </c>
      <c r="I21" s="133">
        <v>18</v>
      </c>
      <c r="J21" s="133">
        <v>19</v>
      </c>
      <c r="K21" s="133">
        <v>14</v>
      </c>
      <c r="L21" s="133">
        <v>12</v>
      </c>
      <c r="M21" s="133">
        <v>20</v>
      </c>
      <c r="N21" s="133">
        <v>6</v>
      </c>
      <c r="O21" s="133">
        <v>5</v>
      </c>
      <c r="P21" s="133">
        <v>7</v>
      </c>
    </row>
    <row r="22" spans="1:16" s="113" customFormat="1" ht="13.5">
      <c r="A22" s="134">
        <v>531</v>
      </c>
      <c r="B22" s="109" t="s">
        <v>216</v>
      </c>
      <c r="C22" s="200">
        <v>541</v>
      </c>
      <c r="D22" s="176">
        <v>295</v>
      </c>
      <c r="E22" s="176">
        <v>92</v>
      </c>
      <c r="F22" s="176">
        <v>81</v>
      </c>
      <c r="G22" s="176">
        <v>6</v>
      </c>
      <c r="H22" s="176">
        <v>10</v>
      </c>
      <c r="I22" s="176">
        <v>15</v>
      </c>
      <c r="J22" s="176">
        <v>10</v>
      </c>
      <c r="K22" s="176">
        <v>8</v>
      </c>
      <c r="L22" s="176">
        <v>6</v>
      </c>
      <c r="M22" s="176">
        <v>12</v>
      </c>
      <c r="N22" s="176">
        <v>3</v>
      </c>
      <c r="O22" s="176">
        <v>0</v>
      </c>
      <c r="P22" s="176">
        <v>3</v>
      </c>
    </row>
    <row r="23" spans="1:16" s="113" customFormat="1" ht="13.5">
      <c r="A23" s="134">
        <v>532</v>
      </c>
      <c r="B23" s="109" t="s">
        <v>217</v>
      </c>
      <c r="C23" s="200">
        <v>156</v>
      </c>
      <c r="D23" s="176">
        <v>79</v>
      </c>
      <c r="E23" s="176">
        <v>34</v>
      </c>
      <c r="F23" s="176">
        <v>24</v>
      </c>
      <c r="G23" s="176">
        <v>8</v>
      </c>
      <c r="H23" s="176">
        <v>2</v>
      </c>
      <c r="I23" s="176">
        <v>2</v>
      </c>
      <c r="J23" s="176">
        <v>3</v>
      </c>
      <c r="K23" s="176">
        <v>1</v>
      </c>
      <c r="L23" s="176">
        <v>1</v>
      </c>
      <c r="M23" s="176">
        <v>1</v>
      </c>
      <c r="N23" s="176">
        <v>0</v>
      </c>
      <c r="O23" s="176">
        <v>1</v>
      </c>
      <c r="P23" s="176">
        <v>0</v>
      </c>
    </row>
    <row r="24" spans="1:16" s="113" customFormat="1" ht="13.5">
      <c r="A24" s="139">
        <v>533</v>
      </c>
      <c r="B24" s="174" t="s">
        <v>218</v>
      </c>
      <c r="C24" s="200">
        <v>94</v>
      </c>
      <c r="D24" s="176">
        <v>60</v>
      </c>
      <c r="E24" s="176">
        <v>17</v>
      </c>
      <c r="F24" s="176">
        <v>8</v>
      </c>
      <c r="G24" s="176">
        <v>1</v>
      </c>
      <c r="H24" s="176">
        <v>1</v>
      </c>
      <c r="I24" s="176">
        <v>0</v>
      </c>
      <c r="J24" s="176">
        <v>0</v>
      </c>
      <c r="K24" s="176">
        <v>3</v>
      </c>
      <c r="L24" s="176">
        <v>0</v>
      </c>
      <c r="M24" s="176">
        <v>2</v>
      </c>
      <c r="N24" s="176">
        <v>0</v>
      </c>
      <c r="O24" s="176">
        <v>0</v>
      </c>
      <c r="P24" s="176">
        <v>2</v>
      </c>
    </row>
    <row r="25" spans="1:16" s="113" customFormat="1" ht="13.5">
      <c r="A25" s="139">
        <v>534</v>
      </c>
      <c r="B25" s="174" t="s">
        <v>219</v>
      </c>
      <c r="C25" s="200">
        <v>77</v>
      </c>
      <c r="D25" s="176">
        <v>46</v>
      </c>
      <c r="E25" s="176">
        <v>11</v>
      </c>
      <c r="F25" s="176">
        <v>11</v>
      </c>
      <c r="G25" s="176">
        <v>2</v>
      </c>
      <c r="H25" s="176">
        <v>0</v>
      </c>
      <c r="I25" s="176">
        <v>1</v>
      </c>
      <c r="J25" s="176">
        <v>1</v>
      </c>
      <c r="K25" s="176">
        <v>0</v>
      </c>
      <c r="L25" s="176">
        <v>1</v>
      </c>
      <c r="M25" s="176">
        <v>2</v>
      </c>
      <c r="N25" s="176">
        <v>1</v>
      </c>
      <c r="O25" s="176">
        <v>1</v>
      </c>
      <c r="P25" s="176">
        <v>0</v>
      </c>
    </row>
    <row r="26" spans="1:16" s="113" customFormat="1" ht="13.5">
      <c r="A26" s="139">
        <v>535</v>
      </c>
      <c r="B26" s="174" t="s">
        <v>220</v>
      </c>
      <c r="C26" s="200">
        <v>36</v>
      </c>
      <c r="D26" s="176">
        <v>17</v>
      </c>
      <c r="E26" s="176">
        <v>10</v>
      </c>
      <c r="F26" s="176">
        <v>5</v>
      </c>
      <c r="G26" s="176">
        <v>0</v>
      </c>
      <c r="H26" s="176">
        <v>1</v>
      </c>
      <c r="I26" s="176">
        <v>0</v>
      </c>
      <c r="J26" s="176">
        <v>0</v>
      </c>
      <c r="K26" s="176">
        <v>0</v>
      </c>
      <c r="L26" s="176">
        <v>1</v>
      </c>
      <c r="M26" s="176">
        <v>1</v>
      </c>
      <c r="N26" s="176">
        <v>1</v>
      </c>
      <c r="O26" s="176">
        <v>0</v>
      </c>
      <c r="P26" s="176">
        <v>0</v>
      </c>
    </row>
    <row r="27" spans="1:16" s="113" customFormat="1" ht="13.5">
      <c r="A27" s="134">
        <v>536</v>
      </c>
      <c r="B27" s="109" t="s">
        <v>221</v>
      </c>
      <c r="C27" s="200">
        <v>133</v>
      </c>
      <c r="D27" s="201">
        <v>68</v>
      </c>
      <c r="E27" s="201">
        <v>12</v>
      </c>
      <c r="F27" s="201">
        <v>26</v>
      </c>
      <c r="G27" s="201">
        <v>5</v>
      </c>
      <c r="H27" s="201">
        <v>4</v>
      </c>
      <c r="I27" s="201">
        <v>0</v>
      </c>
      <c r="J27" s="201">
        <v>5</v>
      </c>
      <c r="K27" s="201">
        <v>2</v>
      </c>
      <c r="L27" s="201">
        <v>3</v>
      </c>
      <c r="M27" s="201">
        <v>2</v>
      </c>
      <c r="N27" s="201">
        <v>1</v>
      </c>
      <c r="O27" s="201">
        <v>3</v>
      </c>
      <c r="P27" s="201">
        <v>2</v>
      </c>
    </row>
    <row r="28" spans="1:16" ht="13.5">
      <c r="A28" s="116"/>
      <c r="B28" s="102"/>
      <c r="C28" s="173"/>
      <c r="D28" s="176"/>
      <c r="E28" s="176"/>
      <c r="F28" s="176"/>
      <c r="G28" s="176"/>
      <c r="H28" s="176"/>
      <c r="I28" s="176"/>
      <c r="J28" s="176"/>
      <c r="K28" s="176"/>
      <c r="L28" s="176"/>
      <c r="M28" s="176"/>
      <c r="N28" s="176"/>
      <c r="O28" s="176"/>
      <c r="P28" s="176"/>
    </row>
    <row r="29" spans="1:16" s="101" customFormat="1" ht="13.5">
      <c r="A29" s="130" t="s">
        <v>67</v>
      </c>
      <c r="B29" s="99" t="s">
        <v>68</v>
      </c>
      <c r="C29" s="202">
        <v>979</v>
      </c>
      <c r="D29" s="133">
        <v>395</v>
      </c>
      <c r="E29" s="133">
        <v>191</v>
      </c>
      <c r="F29" s="133">
        <v>200</v>
      </c>
      <c r="G29" s="133">
        <v>17</v>
      </c>
      <c r="H29" s="133">
        <v>27</v>
      </c>
      <c r="I29" s="133">
        <v>18</v>
      </c>
      <c r="J29" s="133">
        <v>21</v>
      </c>
      <c r="K29" s="133">
        <v>24</v>
      </c>
      <c r="L29" s="133">
        <v>23</v>
      </c>
      <c r="M29" s="133">
        <v>14</v>
      </c>
      <c r="N29" s="133">
        <v>34</v>
      </c>
      <c r="O29" s="133">
        <v>7</v>
      </c>
      <c r="P29" s="133">
        <v>8</v>
      </c>
    </row>
    <row r="30" spans="1:16" s="113" customFormat="1" ht="12.75" customHeight="1">
      <c r="A30" s="139">
        <v>541</v>
      </c>
      <c r="B30" s="174" t="s">
        <v>222</v>
      </c>
      <c r="C30" s="200">
        <v>354</v>
      </c>
      <c r="D30" s="176">
        <v>148</v>
      </c>
      <c r="E30" s="176">
        <v>84</v>
      </c>
      <c r="F30" s="176">
        <v>63</v>
      </c>
      <c r="G30" s="176">
        <v>5</v>
      </c>
      <c r="H30" s="176">
        <v>9</v>
      </c>
      <c r="I30" s="176">
        <v>9</v>
      </c>
      <c r="J30" s="176">
        <v>6</v>
      </c>
      <c r="K30" s="176">
        <v>3</v>
      </c>
      <c r="L30" s="176">
        <v>7</v>
      </c>
      <c r="M30" s="176">
        <v>2</v>
      </c>
      <c r="N30" s="176">
        <v>15</v>
      </c>
      <c r="O30" s="176">
        <v>2</v>
      </c>
      <c r="P30" s="176">
        <v>1</v>
      </c>
    </row>
    <row r="31" spans="1:16" s="113" customFormat="1" ht="13.5">
      <c r="A31" s="139">
        <v>542</v>
      </c>
      <c r="B31" s="174" t="s">
        <v>223</v>
      </c>
      <c r="C31" s="200">
        <v>330</v>
      </c>
      <c r="D31" s="176">
        <v>144</v>
      </c>
      <c r="E31" s="176">
        <v>56</v>
      </c>
      <c r="F31" s="176">
        <v>60</v>
      </c>
      <c r="G31" s="176">
        <v>7</v>
      </c>
      <c r="H31" s="176">
        <v>10</v>
      </c>
      <c r="I31" s="176">
        <v>5</v>
      </c>
      <c r="J31" s="176">
        <v>6</v>
      </c>
      <c r="K31" s="176">
        <v>8</v>
      </c>
      <c r="L31" s="176">
        <v>8</v>
      </c>
      <c r="M31" s="176">
        <v>8</v>
      </c>
      <c r="N31" s="176">
        <v>15</v>
      </c>
      <c r="O31" s="176">
        <v>2</v>
      </c>
      <c r="P31" s="176">
        <v>1</v>
      </c>
    </row>
    <row r="32" spans="1:16" s="113" customFormat="1" ht="13.5">
      <c r="A32" s="134">
        <v>543</v>
      </c>
      <c r="B32" s="109" t="s">
        <v>224</v>
      </c>
      <c r="C32" s="200">
        <v>177</v>
      </c>
      <c r="D32" s="176">
        <v>61</v>
      </c>
      <c r="E32" s="176">
        <v>37</v>
      </c>
      <c r="F32" s="176">
        <v>45</v>
      </c>
      <c r="G32" s="176">
        <v>1</v>
      </c>
      <c r="H32" s="176">
        <v>4</v>
      </c>
      <c r="I32" s="176">
        <v>3</v>
      </c>
      <c r="J32" s="176">
        <v>5</v>
      </c>
      <c r="K32" s="176">
        <v>7</v>
      </c>
      <c r="L32" s="176">
        <v>6</v>
      </c>
      <c r="M32" s="176">
        <v>4</v>
      </c>
      <c r="N32" s="176">
        <v>3</v>
      </c>
      <c r="O32" s="176">
        <v>0</v>
      </c>
      <c r="P32" s="176">
        <v>1</v>
      </c>
    </row>
    <row r="33" spans="1:16" s="113" customFormat="1" ht="13.5">
      <c r="A33" s="134">
        <v>549</v>
      </c>
      <c r="B33" s="109" t="s">
        <v>225</v>
      </c>
      <c r="C33" s="200">
        <v>118</v>
      </c>
      <c r="D33" s="176">
        <v>42</v>
      </c>
      <c r="E33" s="176">
        <v>14</v>
      </c>
      <c r="F33" s="176">
        <v>32</v>
      </c>
      <c r="G33" s="176">
        <v>4</v>
      </c>
      <c r="H33" s="176">
        <v>4</v>
      </c>
      <c r="I33" s="176">
        <v>1</v>
      </c>
      <c r="J33" s="176">
        <v>4</v>
      </c>
      <c r="K33" s="176">
        <v>6</v>
      </c>
      <c r="L33" s="176">
        <v>2</v>
      </c>
      <c r="M33" s="176">
        <v>0</v>
      </c>
      <c r="N33" s="176">
        <v>1</v>
      </c>
      <c r="O33" s="176">
        <v>3</v>
      </c>
      <c r="P33" s="176">
        <v>5</v>
      </c>
    </row>
    <row r="34" spans="1:16" ht="13.5">
      <c r="A34" s="116"/>
      <c r="B34" s="102"/>
      <c r="C34" s="202"/>
      <c r="D34" s="176"/>
      <c r="E34" s="176"/>
      <c r="F34" s="176"/>
      <c r="G34" s="176"/>
      <c r="H34" s="176"/>
      <c r="I34" s="176"/>
      <c r="J34" s="176"/>
      <c r="K34" s="176"/>
      <c r="L34" s="176"/>
      <c r="M34" s="176"/>
      <c r="N34" s="176"/>
      <c r="O34" s="176"/>
      <c r="P34" s="176"/>
    </row>
    <row r="35" spans="1:16" s="101" customFormat="1" ht="13.5">
      <c r="A35" s="130">
        <v>55</v>
      </c>
      <c r="B35" s="99" t="s">
        <v>226</v>
      </c>
      <c r="C35" s="173">
        <v>1390</v>
      </c>
      <c r="D35" s="133">
        <v>715</v>
      </c>
      <c r="E35" s="133">
        <v>308</v>
      </c>
      <c r="F35" s="133">
        <v>211</v>
      </c>
      <c r="G35" s="133">
        <v>27</v>
      </c>
      <c r="H35" s="133">
        <v>24</v>
      </c>
      <c r="I35" s="133">
        <v>22</v>
      </c>
      <c r="J35" s="133">
        <v>24</v>
      </c>
      <c r="K35" s="133">
        <v>17</v>
      </c>
      <c r="L35" s="133">
        <v>9</v>
      </c>
      <c r="M35" s="133">
        <v>17</v>
      </c>
      <c r="N35" s="133">
        <v>6</v>
      </c>
      <c r="O35" s="133">
        <v>8</v>
      </c>
      <c r="P35" s="133">
        <v>2</v>
      </c>
    </row>
    <row r="36" spans="1:16" ht="13.5">
      <c r="A36" s="131">
        <v>551</v>
      </c>
      <c r="B36" s="102" t="s">
        <v>227</v>
      </c>
      <c r="C36" s="200">
        <v>560</v>
      </c>
      <c r="D36" s="176">
        <v>336</v>
      </c>
      <c r="E36" s="176">
        <v>115</v>
      </c>
      <c r="F36" s="176">
        <v>67</v>
      </c>
      <c r="G36" s="176">
        <v>7</v>
      </c>
      <c r="H36" s="176">
        <v>5</v>
      </c>
      <c r="I36" s="176">
        <v>4</v>
      </c>
      <c r="J36" s="176">
        <v>8</v>
      </c>
      <c r="K36" s="176">
        <v>7</v>
      </c>
      <c r="L36" s="176">
        <v>3</v>
      </c>
      <c r="M36" s="176">
        <v>4</v>
      </c>
      <c r="N36" s="176">
        <v>1</v>
      </c>
      <c r="O36" s="176">
        <v>3</v>
      </c>
      <c r="P36" s="176">
        <v>0</v>
      </c>
    </row>
    <row r="37" spans="1:16" ht="13.5">
      <c r="A37" s="131">
        <v>552</v>
      </c>
      <c r="B37" s="102" t="s">
        <v>228</v>
      </c>
      <c r="C37" s="200">
        <v>217</v>
      </c>
      <c r="D37" s="176">
        <v>78</v>
      </c>
      <c r="E37" s="176">
        <v>55</v>
      </c>
      <c r="F37" s="176">
        <v>42</v>
      </c>
      <c r="G37" s="176">
        <v>7</v>
      </c>
      <c r="H37" s="176">
        <v>8</v>
      </c>
      <c r="I37" s="176">
        <v>7</v>
      </c>
      <c r="J37" s="176">
        <v>6</v>
      </c>
      <c r="K37" s="176">
        <v>6</v>
      </c>
      <c r="L37" s="176">
        <v>3</v>
      </c>
      <c r="M37" s="176">
        <v>1</v>
      </c>
      <c r="N37" s="176">
        <v>2</v>
      </c>
      <c r="O37" s="176">
        <v>1</v>
      </c>
      <c r="P37" s="176">
        <v>1</v>
      </c>
    </row>
    <row r="38" spans="1:16" ht="13.5">
      <c r="A38" s="131">
        <v>553</v>
      </c>
      <c r="B38" s="102" t="s">
        <v>229</v>
      </c>
      <c r="C38" s="200">
        <v>108</v>
      </c>
      <c r="D38" s="176">
        <v>64</v>
      </c>
      <c r="E38" s="176">
        <v>27</v>
      </c>
      <c r="F38" s="176">
        <v>12</v>
      </c>
      <c r="G38" s="176">
        <v>1</v>
      </c>
      <c r="H38" s="176">
        <v>0</v>
      </c>
      <c r="I38" s="176">
        <v>1</v>
      </c>
      <c r="J38" s="176">
        <v>2</v>
      </c>
      <c r="K38" s="176">
        <v>1</v>
      </c>
      <c r="L38" s="176">
        <v>0</v>
      </c>
      <c r="M38" s="176">
        <v>0</v>
      </c>
      <c r="N38" s="176">
        <v>0</v>
      </c>
      <c r="O38" s="176">
        <v>0</v>
      </c>
      <c r="P38" s="176">
        <v>0</v>
      </c>
    </row>
    <row r="39" spans="1:16" ht="13.5">
      <c r="A39" s="134">
        <v>559</v>
      </c>
      <c r="B39" s="109" t="s">
        <v>230</v>
      </c>
      <c r="C39" s="200">
        <v>505</v>
      </c>
      <c r="D39" s="176">
        <v>237</v>
      </c>
      <c r="E39" s="176">
        <v>111</v>
      </c>
      <c r="F39" s="176">
        <v>90</v>
      </c>
      <c r="G39" s="176">
        <v>12</v>
      </c>
      <c r="H39" s="176">
        <v>11</v>
      </c>
      <c r="I39" s="176">
        <v>10</v>
      </c>
      <c r="J39" s="176">
        <v>8</v>
      </c>
      <c r="K39" s="176">
        <v>3</v>
      </c>
      <c r="L39" s="176">
        <v>3</v>
      </c>
      <c r="M39" s="176">
        <v>12</v>
      </c>
      <c r="N39" s="176">
        <v>3</v>
      </c>
      <c r="O39" s="176">
        <v>4</v>
      </c>
      <c r="P39" s="176">
        <v>1</v>
      </c>
    </row>
    <row r="40" spans="1:16" ht="13.5">
      <c r="A40" s="140"/>
      <c r="B40" s="111"/>
      <c r="C40" s="203"/>
      <c r="D40" s="204"/>
      <c r="E40" s="204"/>
      <c r="F40" s="204"/>
      <c r="G40" s="204"/>
      <c r="H40" s="204"/>
      <c r="I40" s="204"/>
      <c r="J40" s="204"/>
      <c r="K40" s="204"/>
      <c r="L40" s="204"/>
      <c r="M40" s="204"/>
      <c r="N40" s="204"/>
      <c r="O40" s="204"/>
      <c r="P40" s="204"/>
    </row>
    <row r="41" spans="1:16" ht="13.5">
      <c r="A41" s="116"/>
      <c r="B41" s="102"/>
      <c r="C41" s="205"/>
      <c r="D41" s="135"/>
      <c r="E41" s="135"/>
      <c r="F41" s="135"/>
      <c r="G41" s="135"/>
      <c r="H41" s="135"/>
      <c r="I41" s="135"/>
      <c r="J41" s="135"/>
      <c r="K41" s="135"/>
      <c r="L41" s="135"/>
      <c r="M41" s="135"/>
      <c r="N41" s="135"/>
      <c r="O41" s="135"/>
      <c r="P41" s="135"/>
    </row>
    <row r="42" spans="1:16" s="101" customFormat="1" ht="13.5">
      <c r="A42" s="130" t="s">
        <v>277</v>
      </c>
      <c r="B42" s="99" t="s">
        <v>105</v>
      </c>
      <c r="C42" s="180">
        <v>14853</v>
      </c>
      <c r="D42" s="164">
        <v>7004</v>
      </c>
      <c r="E42" s="164">
        <v>1849</v>
      </c>
      <c r="F42" s="164">
        <v>2917</v>
      </c>
      <c r="G42" s="164">
        <v>381</v>
      </c>
      <c r="H42" s="164">
        <v>386</v>
      </c>
      <c r="I42" s="164">
        <v>457</v>
      </c>
      <c r="J42" s="164">
        <v>379</v>
      </c>
      <c r="K42" s="164">
        <v>276</v>
      </c>
      <c r="L42" s="164">
        <v>261</v>
      </c>
      <c r="M42" s="164">
        <v>334</v>
      </c>
      <c r="N42" s="164">
        <v>282</v>
      </c>
      <c r="O42" s="164">
        <v>258</v>
      </c>
      <c r="P42" s="164">
        <v>69</v>
      </c>
    </row>
    <row r="43" spans="1:3" ht="13.5">
      <c r="A43" s="116"/>
      <c r="B43" s="102"/>
      <c r="C43" s="205"/>
    </row>
    <row r="44" spans="1:16" s="101" customFormat="1" ht="13.5">
      <c r="A44" s="130">
        <v>56</v>
      </c>
      <c r="B44" s="99" t="s">
        <v>231</v>
      </c>
      <c r="C44" s="173">
        <v>65</v>
      </c>
      <c r="D44" s="164">
        <v>18</v>
      </c>
      <c r="E44" s="164">
        <v>14</v>
      </c>
      <c r="F44" s="164">
        <v>20</v>
      </c>
      <c r="G44" s="164">
        <v>1</v>
      </c>
      <c r="H44" s="164">
        <v>1</v>
      </c>
      <c r="I44" s="164">
        <v>4</v>
      </c>
      <c r="J44" s="164">
        <v>2</v>
      </c>
      <c r="K44" s="164">
        <v>1</v>
      </c>
      <c r="L44" s="164">
        <v>0</v>
      </c>
      <c r="M44" s="164">
        <v>1</v>
      </c>
      <c r="N44" s="164">
        <v>2</v>
      </c>
      <c r="O44" s="164">
        <v>1</v>
      </c>
      <c r="P44" s="164">
        <v>0</v>
      </c>
    </row>
    <row r="45" spans="1:16" s="113" customFormat="1" ht="13.5">
      <c r="A45" s="139">
        <v>561</v>
      </c>
      <c r="B45" s="174" t="s">
        <v>232</v>
      </c>
      <c r="C45" s="175">
        <v>34</v>
      </c>
      <c r="D45" s="165">
        <v>6</v>
      </c>
      <c r="E45" s="165">
        <v>10</v>
      </c>
      <c r="F45" s="165">
        <v>10</v>
      </c>
      <c r="G45" s="165">
        <v>1</v>
      </c>
      <c r="H45" s="165">
        <v>0</v>
      </c>
      <c r="I45" s="165">
        <v>3</v>
      </c>
      <c r="J45" s="165">
        <v>1</v>
      </c>
      <c r="K45" s="165">
        <v>1</v>
      </c>
      <c r="L45" s="165">
        <v>0</v>
      </c>
      <c r="M45" s="165">
        <v>1</v>
      </c>
      <c r="N45" s="165">
        <v>1</v>
      </c>
      <c r="O45" s="165">
        <v>0</v>
      </c>
      <c r="P45" s="165">
        <v>0</v>
      </c>
    </row>
    <row r="46" spans="1:16" s="113" customFormat="1" ht="13.5">
      <c r="A46" s="134">
        <v>569</v>
      </c>
      <c r="B46" s="109" t="s">
        <v>233</v>
      </c>
      <c r="C46" s="175">
        <v>31</v>
      </c>
      <c r="D46" s="165">
        <v>12</v>
      </c>
      <c r="E46" s="165">
        <v>4</v>
      </c>
      <c r="F46" s="165">
        <v>10</v>
      </c>
      <c r="G46" s="165">
        <v>0</v>
      </c>
      <c r="H46" s="165">
        <v>1</v>
      </c>
      <c r="I46" s="165">
        <v>1</v>
      </c>
      <c r="J46" s="165">
        <v>1</v>
      </c>
      <c r="K46" s="165">
        <v>0</v>
      </c>
      <c r="L46" s="165">
        <v>0</v>
      </c>
      <c r="M46" s="165">
        <v>0</v>
      </c>
      <c r="N46" s="165">
        <v>1</v>
      </c>
      <c r="O46" s="165">
        <v>1</v>
      </c>
      <c r="P46" s="165">
        <v>0</v>
      </c>
    </row>
    <row r="47" spans="2:3" ht="13.5">
      <c r="B47" s="102"/>
      <c r="C47" s="173"/>
    </row>
    <row r="48" spans="1:16" s="101" customFormat="1" ht="13.5">
      <c r="A48" s="179" t="s">
        <v>108</v>
      </c>
      <c r="B48" s="108" t="s">
        <v>109</v>
      </c>
      <c r="C48" s="202">
        <v>2195</v>
      </c>
      <c r="D48" s="164">
        <v>863</v>
      </c>
      <c r="E48" s="164">
        <v>237</v>
      </c>
      <c r="F48" s="164">
        <v>440</v>
      </c>
      <c r="G48" s="164">
        <v>59</v>
      </c>
      <c r="H48" s="164">
        <v>80</v>
      </c>
      <c r="I48" s="164">
        <v>117</v>
      </c>
      <c r="J48" s="164">
        <v>78</v>
      </c>
      <c r="K48" s="164">
        <v>46</v>
      </c>
      <c r="L48" s="164">
        <v>54</v>
      </c>
      <c r="M48" s="164">
        <v>65</v>
      </c>
      <c r="N48" s="164">
        <v>65</v>
      </c>
      <c r="O48" s="164">
        <v>63</v>
      </c>
      <c r="P48" s="164">
        <v>28</v>
      </c>
    </row>
    <row r="49" spans="1:16" s="113" customFormat="1" ht="13.5">
      <c r="A49" s="134">
        <v>571</v>
      </c>
      <c r="B49" s="109" t="s">
        <v>234</v>
      </c>
      <c r="C49" s="200">
        <v>337</v>
      </c>
      <c r="D49" s="165">
        <v>232</v>
      </c>
      <c r="E49" s="165">
        <v>33</v>
      </c>
      <c r="F49" s="165">
        <v>29</v>
      </c>
      <c r="G49" s="165">
        <v>2</v>
      </c>
      <c r="H49" s="165">
        <v>8</v>
      </c>
      <c r="I49" s="165">
        <v>3</v>
      </c>
      <c r="J49" s="165">
        <v>8</v>
      </c>
      <c r="K49" s="165">
        <v>2</v>
      </c>
      <c r="L49" s="165">
        <v>2</v>
      </c>
      <c r="M49" s="165">
        <v>4</v>
      </c>
      <c r="N49" s="165">
        <v>2</v>
      </c>
      <c r="O49" s="165">
        <v>5</v>
      </c>
      <c r="P49" s="165">
        <v>7</v>
      </c>
    </row>
    <row r="50" spans="1:16" s="113" customFormat="1" ht="13.5">
      <c r="A50" s="134">
        <v>572</v>
      </c>
      <c r="B50" s="109" t="s">
        <v>235</v>
      </c>
      <c r="C50" s="200">
        <v>240</v>
      </c>
      <c r="D50" s="165">
        <v>102</v>
      </c>
      <c r="E50" s="165">
        <v>29</v>
      </c>
      <c r="F50" s="165">
        <v>43</v>
      </c>
      <c r="G50" s="165">
        <v>13</v>
      </c>
      <c r="H50" s="165">
        <v>10</v>
      </c>
      <c r="I50" s="165">
        <v>15</v>
      </c>
      <c r="J50" s="165">
        <v>11</v>
      </c>
      <c r="K50" s="165">
        <v>1</v>
      </c>
      <c r="L50" s="165">
        <v>5</v>
      </c>
      <c r="M50" s="165">
        <v>2</v>
      </c>
      <c r="N50" s="165">
        <v>1</v>
      </c>
      <c r="O50" s="165">
        <v>8</v>
      </c>
      <c r="P50" s="165">
        <v>0</v>
      </c>
    </row>
    <row r="51" spans="1:16" s="113" customFormat="1" ht="13.5">
      <c r="A51" s="134">
        <v>573</v>
      </c>
      <c r="B51" s="109" t="s">
        <v>236</v>
      </c>
      <c r="C51" s="200">
        <v>914</v>
      </c>
      <c r="D51" s="165">
        <v>311</v>
      </c>
      <c r="E51" s="165">
        <v>112</v>
      </c>
      <c r="F51" s="165">
        <v>218</v>
      </c>
      <c r="G51" s="165">
        <v>24</v>
      </c>
      <c r="H51" s="165">
        <v>36</v>
      </c>
      <c r="I51" s="165">
        <v>47</v>
      </c>
      <c r="J51" s="165">
        <v>27</v>
      </c>
      <c r="K51" s="165">
        <v>23</v>
      </c>
      <c r="L51" s="165">
        <v>24</v>
      </c>
      <c r="M51" s="165">
        <v>30</v>
      </c>
      <c r="N51" s="165">
        <v>27</v>
      </c>
      <c r="O51" s="165">
        <v>25</v>
      </c>
      <c r="P51" s="165">
        <v>10</v>
      </c>
    </row>
    <row r="52" spans="1:16" s="113" customFormat="1" ht="13.5">
      <c r="A52" s="134">
        <v>574</v>
      </c>
      <c r="B52" s="109" t="s">
        <v>237</v>
      </c>
      <c r="C52" s="200">
        <v>176</v>
      </c>
      <c r="D52" s="165">
        <v>74</v>
      </c>
      <c r="E52" s="165">
        <v>16</v>
      </c>
      <c r="F52" s="165">
        <v>27</v>
      </c>
      <c r="G52" s="165">
        <v>6</v>
      </c>
      <c r="H52" s="165">
        <v>4</v>
      </c>
      <c r="I52" s="165">
        <v>9</v>
      </c>
      <c r="J52" s="165">
        <v>7</v>
      </c>
      <c r="K52" s="165">
        <v>8</v>
      </c>
      <c r="L52" s="165">
        <v>10</v>
      </c>
      <c r="M52" s="165">
        <v>7</v>
      </c>
      <c r="N52" s="165">
        <v>4</v>
      </c>
      <c r="O52" s="165">
        <v>4</v>
      </c>
      <c r="P52" s="165">
        <v>0</v>
      </c>
    </row>
    <row r="53" spans="1:16" s="113" customFormat="1" ht="13.5">
      <c r="A53" s="139">
        <v>579</v>
      </c>
      <c r="B53" s="174" t="s">
        <v>238</v>
      </c>
      <c r="C53" s="200">
        <v>528</v>
      </c>
      <c r="D53" s="165">
        <v>144</v>
      </c>
      <c r="E53" s="165">
        <v>47</v>
      </c>
      <c r="F53" s="165">
        <v>123</v>
      </c>
      <c r="G53" s="165">
        <v>14</v>
      </c>
      <c r="H53" s="165">
        <v>22</v>
      </c>
      <c r="I53" s="165">
        <v>43</v>
      </c>
      <c r="J53" s="165">
        <v>25</v>
      </c>
      <c r="K53" s="165">
        <v>12</v>
      </c>
      <c r="L53" s="165">
        <v>13</v>
      </c>
      <c r="M53" s="165">
        <v>22</v>
      </c>
      <c r="N53" s="165">
        <v>31</v>
      </c>
      <c r="O53" s="165">
        <v>21</v>
      </c>
      <c r="P53" s="165">
        <v>11</v>
      </c>
    </row>
    <row r="54" spans="2:3" ht="13.5">
      <c r="B54" s="102"/>
      <c r="C54" s="173"/>
    </row>
    <row r="55" spans="1:16" s="101" customFormat="1" ht="13.5">
      <c r="A55" s="179" t="s">
        <v>120</v>
      </c>
      <c r="B55" s="108" t="s">
        <v>121</v>
      </c>
      <c r="C55" s="202">
        <v>3922</v>
      </c>
      <c r="D55" s="164">
        <v>1959</v>
      </c>
      <c r="E55" s="164">
        <v>437</v>
      </c>
      <c r="F55" s="164">
        <v>679</v>
      </c>
      <c r="G55" s="164">
        <v>91</v>
      </c>
      <c r="H55" s="164">
        <v>119</v>
      </c>
      <c r="I55" s="164">
        <v>104</v>
      </c>
      <c r="J55" s="164">
        <v>116</v>
      </c>
      <c r="K55" s="164">
        <v>75</v>
      </c>
      <c r="L55" s="164">
        <v>87</v>
      </c>
      <c r="M55" s="164">
        <v>105</v>
      </c>
      <c r="N55" s="164">
        <v>80</v>
      </c>
      <c r="O55" s="164">
        <v>51</v>
      </c>
      <c r="P55" s="164">
        <v>19</v>
      </c>
    </row>
    <row r="56" spans="1:16" s="113" customFormat="1" ht="13.5">
      <c r="A56" s="134">
        <v>581</v>
      </c>
      <c r="B56" s="109" t="s">
        <v>239</v>
      </c>
      <c r="C56" s="200">
        <v>483</v>
      </c>
      <c r="D56" s="165">
        <v>264</v>
      </c>
      <c r="E56" s="165">
        <v>44</v>
      </c>
      <c r="F56" s="165">
        <v>89</v>
      </c>
      <c r="G56" s="165">
        <v>7</v>
      </c>
      <c r="H56" s="165">
        <v>13</v>
      </c>
      <c r="I56" s="165">
        <v>8</v>
      </c>
      <c r="J56" s="165">
        <v>8</v>
      </c>
      <c r="K56" s="165">
        <v>6</v>
      </c>
      <c r="L56" s="165">
        <v>7</v>
      </c>
      <c r="M56" s="165">
        <v>13</v>
      </c>
      <c r="N56" s="165">
        <v>10</v>
      </c>
      <c r="O56" s="165">
        <v>6</v>
      </c>
      <c r="P56" s="165">
        <v>8</v>
      </c>
    </row>
    <row r="57" spans="1:16" s="113" customFormat="1" ht="13.5">
      <c r="A57" s="134">
        <v>582</v>
      </c>
      <c r="B57" s="109" t="s">
        <v>240</v>
      </c>
      <c r="C57" s="175">
        <v>227</v>
      </c>
      <c r="D57" s="165">
        <v>134</v>
      </c>
      <c r="E57" s="165">
        <v>19</v>
      </c>
      <c r="F57" s="165">
        <v>41</v>
      </c>
      <c r="G57" s="165">
        <v>4</v>
      </c>
      <c r="H57" s="165">
        <v>6</v>
      </c>
      <c r="I57" s="165">
        <v>6</v>
      </c>
      <c r="J57" s="165">
        <v>5</v>
      </c>
      <c r="K57" s="165">
        <v>3</v>
      </c>
      <c r="L57" s="165">
        <v>2</v>
      </c>
      <c r="M57" s="165">
        <v>5</v>
      </c>
      <c r="N57" s="165">
        <v>2</v>
      </c>
      <c r="O57" s="165">
        <v>0</v>
      </c>
      <c r="P57" s="165">
        <v>0</v>
      </c>
    </row>
    <row r="58" spans="1:16" s="113" customFormat="1" ht="13.5">
      <c r="A58" s="139">
        <v>583</v>
      </c>
      <c r="B58" s="174" t="s">
        <v>241</v>
      </c>
      <c r="C58" s="200">
        <v>143</v>
      </c>
      <c r="D58" s="165">
        <v>86</v>
      </c>
      <c r="E58" s="165">
        <v>16</v>
      </c>
      <c r="F58" s="165">
        <v>19</v>
      </c>
      <c r="G58" s="165">
        <v>0</v>
      </c>
      <c r="H58" s="165">
        <v>4</v>
      </c>
      <c r="I58" s="165">
        <v>3</v>
      </c>
      <c r="J58" s="165">
        <v>3</v>
      </c>
      <c r="K58" s="165">
        <v>1</v>
      </c>
      <c r="L58" s="165">
        <v>0</v>
      </c>
      <c r="M58" s="165">
        <v>4</v>
      </c>
      <c r="N58" s="165">
        <v>2</v>
      </c>
      <c r="O58" s="165">
        <v>4</v>
      </c>
      <c r="P58" s="165">
        <v>1</v>
      </c>
    </row>
    <row r="59" spans="1:16" s="113" customFormat="1" ht="13.5">
      <c r="A59" s="134">
        <v>584</v>
      </c>
      <c r="B59" s="109" t="s">
        <v>242</v>
      </c>
      <c r="C59" s="175">
        <v>50</v>
      </c>
      <c r="D59" s="165">
        <v>33</v>
      </c>
      <c r="E59" s="165">
        <v>7</v>
      </c>
      <c r="F59" s="165">
        <v>7</v>
      </c>
      <c r="G59" s="165">
        <v>0</v>
      </c>
      <c r="H59" s="165">
        <v>0</v>
      </c>
      <c r="I59" s="165">
        <v>2</v>
      </c>
      <c r="J59" s="165">
        <v>0</v>
      </c>
      <c r="K59" s="165">
        <v>1</v>
      </c>
      <c r="L59" s="165">
        <v>0</v>
      </c>
      <c r="M59" s="165">
        <v>0</v>
      </c>
      <c r="N59" s="165">
        <v>0</v>
      </c>
      <c r="O59" s="165">
        <v>0</v>
      </c>
      <c r="P59" s="165">
        <v>0</v>
      </c>
    </row>
    <row r="60" spans="1:16" s="113" customFormat="1" ht="13.5">
      <c r="A60" s="139">
        <v>585</v>
      </c>
      <c r="B60" s="174" t="s">
        <v>243</v>
      </c>
      <c r="C60" s="200">
        <v>506</v>
      </c>
      <c r="D60" s="165">
        <v>387</v>
      </c>
      <c r="E60" s="165">
        <v>39</v>
      </c>
      <c r="F60" s="165">
        <v>44</v>
      </c>
      <c r="G60" s="165">
        <v>5</v>
      </c>
      <c r="H60" s="165">
        <v>9</v>
      </c>
      <c r="I60" s="165">
        <v>2</v>
      </c>
      <c r="J60" s="165">
        <v>3</v>
      </c>
      <c r="K60" s="165">
        <v>3</v>
      </c>
      <c r="L60" s="165">
        <v>3</v>
      </c>
      <c r="M60" s="165">
        <v>5</v>
      </c>
      <c r="N60" s="165">
        <v>2</v>
      </c>
      <c r="O60" s="165">
        <v>3</v>
      </c>
      <c r="P60" s="165">
        <v>1</v>
      </c>
    </row>
    <row r="61" spans="1:16" s="113" customFormat="1" ht="13.5">
      <c r="A61" s="139">
        <v>586</v>
      </c>
      <c r="B61" s="174" t="s">
        <v>244</v>
      </c>
      <c r="C61" s="175">
        <v>880</v>
      </c>
      <c r="D61" s="165">
        <v>425</v>
      </c>
      <c r="E61" s="165">
        <v>112</v>
      </c>
      <c r="F61" s="165">
        <v>162</v>
      </c>
      <c r="G61" s="165">
        <v>29</v>
      </c>
      <c r="H61" s="165">
        <v>19</v>
      </c>
      <c r="I61" s="165">
        <v>27</v>
      </c>
      <c r="J61" s="165">
        <v>27</v>
      </c>
      <c r="K61" s="165">
        <v>17</v>
      </c>
      <c r="L61" s="165">
        <v>24</v>
      </c>
      <c r="M61" s="165">
        <v>14</v>
      </c>
      <c r="N61" s="165">
        <v>13</v>
      </c>
      <c r="O61" s="165">
        <v>9</v>
      </c>
      <c r="P61" s="165">
        <v>2</v>
      </c>
    </row>
    <row r="62" spans="1:16" s="113" customFormat="1" ht="13.5">
      <c r="A62" s="139">
        <v>589</v>
      </c>
      <c r="B62" s="174" t="s">
        <v>245</v>
      </c>
      <c r="C62" s="200">
        <v>1633</v>
      </c>
      <c r="D62" s="165">
        <v>630</v>
      </c>
      <c r="E62" s="165">
        <v>200</v>
      </c>
      <c r="F62" s="165">
        <v>317</v>
      </c>
      <c r="G62" s="165">
        <v>46</v>
      </c>
      <c r="H62" s="165">
        <v>68</v>
      </c>
      <c r="I62" s="165">
        <v>56</v>
      </c>
      <c r="J62" s="165">
        <v>70</v>
      </c>
      <c r="K62" s="165">
        <v>44</v>
      </c>
      <c r="L62" s="165">
        <v>51</v>
      </c>
      <c r="M62" s="165">
        <v>64</v>
      </c>
      <c r="N62" s="165">
        <v>51</v>
      </c>
      <c r="O62" s="165">
        <v>29</v>
      </c>
      <c r="P62" s="165">
        <v>7</v>
      </c>
    </row>
    <row r="63" spans="2:3" ht="13.5">
      <c r="B63" s="102"/>
      <c r="C63" s="173"/>
    </row>
    <row r="64" spans="1:16" s="101" customFormat="1" ht="13.5">
      <c r="A64" s="99" t="s">
        <v>139</v>
      </c>
      <c r="B64" s="99" t="s">
        <v>140</v>
      </c>
      <c r="C64" s="202">
        <v>2539</v>
      </c>
      <c r="D64" s="164">
        <v>1280</v>
      </c>
      <c r="E64" s="164">
        <v>389</v>
      </c>
      <c r="F64" s="164">
        <v>485</v>
      </c>
      <c r="G64" s="164">
        <v>52</v>
      </c>
      <c r="H64" s="164">
        <v>46</v>
      </c>
      <c r="I64" s="164">
        <v>71</v>
      </c>
      <c r="J64" s="164">
        <v>41</v>
      </c>
      <c r="K64" s="164">
        <v>51</v>
      </c>
      <c r="L64" s="164">
        <v>30</v>
      </c>
      <c r="M64" s="164">
        <v>37</v>
      </c>
      <c r="N64" s="164">
        <v>31</v>
      </c>
      <c r="O64" s="164">
        <v>20</v>
      </c>
      <c r="P64" s="164">
        <v>6</v>
      </c>
    </row>
    <row r="65" spans="1:16" s="113" customFormat="1" ht="13.5">
      <c r="A65" s="139">
        <v>591</v>
      </c>
      <c r="B65" s="174" t="s">
        <v>246</v>
      </c>
      <c r="C65" s="200">
        <v>1592</v>
      </c>
      <c r="D65" s="165">
        <v>692</v>
      </c>
      <c r="E65" s="165">
        <v>295</v>
      </c>
      <c r="F65" s="165">
        <v>353</v>
      </c>
      <c r="G65" s="165">
        <v>39</v>
      </c>
      <c r="H65" s="165">
        <v>24</v>
      </c>
      <c r="I65" s="165">
        <v>57</v>
      </c>
      <c r="J65" s="165">
        <v>28</v>
      </c>
      <c r="K65" s="165">
        <v>36</v>
      </c>
      <c r="L65" s="165">
        <v>16</v>
      </c>
      <c r="M65" s="165">
        <v>20</v>
      </c>
      <c r="N65" s="165">
        <v>17</v>
      </c>
      <c r="O65" s="165">
        <v>10</v>
      </c>
      <c r="P65" s="165">
        <v>5</v>
      </c>
    </row>
    <row r="66" spans="1:16" s="113" customFormat="1" ht="13.5">
      <c r="A66" s="139">
        <v>592</v>
      </c>
      <c r="B66" s="174" t="s">
        <v>247</v>
      </c>
      <c r="C66" s="175">
        <v>171</v>
      </c>
      <c r="D66" s="165">
        <v>137</v>
      </c>
      <c r="E66" s="165">
        <v>7</v>
      </c>
      <c r="F66" s="165">
        <v>13</v>
      </c>
      <c r="G66" s="165">
        <v>1</v>
      </c>
      <c r="H66" s="165">
        <v>0</v>
      </c>
      <c r="I66" s="165">
        <v>1</v>
      </c>
      <c r="J66" s="165">
        <v>1</v>
      </c>
      <c r="K66" s="165">
        <v>1</v>
      </c>
      <c r="L66" s="165">
        <v>4</v>
      </c>
      <c r="M66" s="165">
        <v>4</v>
      </c>
      <c r="N66" s="165">
        <v>1</v>
      </c>
      <c r="O66" s="165">
        <v>1</v>
      </c>
      <c r="P66" s="165">
        <v>0</v>
      </c>
    </row>
    <row r="67" spans="1:16" s="113" customFormat="1" ht="13.5">
      <c r="A67" s="139">
        <v>593</v>
      </c>
      <c r="B67" s="174" t="s">
        <v>248</v>
      </c>
      <c r="C67" s="175">
        <v>776</v>
      </c>
      <c r="D67" s="165">
        <v>451</v>
      </c>
      <c r="E67" s="165">
        <v>87</v>
      </c>
      <c r="F67" s="165">
        <v>119</v>
      </c>
      <c r="G67" s="165">
        <v>12</v>
      </c>
      <c r="H67" s="165">
        <v>22</v>
      </c>
      <c r="I67" s="165">
        <v>13</v>
      </c>
      <c r="J67" s="165">
        <v>12</v>
      </c>
      <c r="K67" s="165">
        <v>14</v>
      </c>
      <c r="L67" s="165">
        <v>10</v>
      </c>
      <c r="M67" s="165">
        <v>13</v>
      </c>
      <c r="N67" s="165">
        <v>13</v>
      </c>
      <c r="O67" s="165">
        <v>9</v>
      </c>
      <c r="P67" s="165">
        <v>1</v>
      </c>
    </row>
    <row r="68" spans="2:3" ht="13.5">
      <c r="B68" s="102"/>
      <c r="C68" s="173"/>
    </row>
    <row r="69" spans="1:16" s="101" customFormat="1" ht="13.5">
      <c r="A69" s="137">
        <v>60</v>
      </c>
      <c r="B69" s="182" t="s">
        <v>278</v>
      </c>
      <c r="C69" s="202">
        <v>5716</v>
      </c>
      <c r="D69" s="164">
        <v>2737</v>
      </c>
      <c r="E69" s="164">
        <v>690</v>
      </c>
      <c r="F69" s="164">
        <v>1198</v>
      </c>
      <c r="G69" s="164">
        <v>161</v>
      </c>
      <c r="H69" s="164">
        <v>133</v>
      </c>
      <c r="I69" s="164">
        <v>147</v>
      </c>
      <c r="J69" s="164">
        <v>133</v>
      </c>
      <c r="K69" s="164">
        <v>91</v>
      </c>
      <c r="L69" s="164">
        <v>80</v>
      </c>
      <c r="M69" s="164">
        <v>115</v>
      </c>
      <c r="N69" s="164">
        <v>98</v>
      </c>
      <c r="O69" s="164">
        <v>119</v>
      </c>
      <c r="P69" s="164">
        <v>14</v>
      </c>
    </row>
    <row r="70" spans="1:16" s="113" customFormat="1" ht="13.5">
      <c r="A70" s="139">
        <v>601</v>
      </c>
      <c r="B70" s="174" t="s">
        <v>249</v>
      </c>
      <c r="C70" s="175">
        <v>335</v>
      </c>
      <c r="D70" s="165">
        <v>226</v>
      </c>
      <c r="E70" s="165">
        <v>44</v>
      </c>
      <c r="F70" s="165">
        <v>42</v>
      </c>
      <c r="G70" s="165">
        <v>3</v>
      </c>
      <c r="H70" s="165">
        <v>4</v>
      </c>
      <c r="I70" s="165">
        <v>3</v>
      </c>
      <c r="J70" s="165">
        <v>1</v>
      </c>
      <c r="K70" s="165">
        <v>5</v>
      </c>
      <c r="L70" s="165">
        <v>3</v>
      </c>
      <c r="M70" s="165">
        <v>1</v>
      </c>
      <c r="N70" s="165">
        <v>1</v>
      </c>
      <c r="O70" s="165">
        <v>2</v>
      </c>
      <c r="P70" s="165">
        <v>0</v>
      </c>
    </row>
    <row r="71" spans="1:16" s="113" customFormat="1" ht="13.5">
      <c r="A71" s="139">
        <v>602</v>
      </c>
      <c r="B71" s="174" t="s">
        <v>250</v>
      </c>
      <c r="C71" s="175">
        <v>221</v>
      </c>
      <c r="D71" s="165">
        <v>164</v>
      </c>
      <c r="E71" s="165">
        <v>16</v>
      </c>
      <c r="F71" s="165">
        <v>28</v>
      </c>
      <c r="G71" s="165">
        <v>3</v>
      </c>
      <c r="H71" s="165">
        <v>1</v>
      </c>
      <c r="I71" s="165">
        <v>3</v>
      </c>
      <c r="J71" s="165">
        <v>2</v>
      </c>
      <c r="K71" s="165">
        <v>0</v>
      </c>
      <c r="L71" s="165">
        <v>1</v>
      </c>
      <c r="M71" s="165">
        <v>2</v>
      </c>
      <c r="N71" s="165">
        <v>1</v>
      </c>
      <c r="O71" s="165">
        <v>0</v>
      </c>
      <c r="P71" s="165">
        <v>0</v>
      </c>
    </row>
    <row r="72" spans="1:16" s="113" customFormat="1" ht="13.5">
      <c r="A72" s="139">
        <v>603</v>
      </c>
      <c r="B72" s="174" t="s">
        <v>251</v>
      </c>
      <c r="C72" s="200">
        <v>1323</v>
      </c>
      <c r="D72" s="165">
        <v>327</v>
      </c>
      <c r="E72" s="165">
        <v>143</v>
      </c>
      <c r="F72" s="165">
        <v>429</v>
      </c>
      <c r="G72" s="165">
        <v>46</v>
      </c>
      <c r="H72" s="165">
        <v>40</v>
      </c>
      <c r="I72" s="165">
        <v>46</v>
      </c>
      <c r="J72" s="165">
        <v>43</v>
      </c>
      <c r="K72" s="165">
        <v>35</v>
      </c>
      <c r="L72" s="165">
        <v>26</v>
      </c>
      <c r="M72" s="165">
        <v>48</v>
      </c>
      <c r="N72" s="165">
        <v>58</v>
      </c>
      <c r="O72" s="165">
        <v>75</v>
      </c>
      <c r="P72" s="165">
        <v>7</v>
      </c>
    </row>
    <row r="73" spans="1:16" s="113" customFormat="1" ht="13.5">
      <c r="A73" s="139">
        <v>604</v>
      </c>
      <c r="B73" s="174" t="s">
        <v>252</v>
      </c>
      <c r="C73" s="175">
        <v>198</v>
      </c>
      <c r="D73" s="165">
        <v>112</v>
      </c>
      <c r="E73" s="165">
        <v>22</v>
      </c>
      <c r="F73" s="165">
        <v>40</v>
      </c>
      <c r="G73" s="165">
        <v>2</v>
      </c>
      <c r="H73" s="165">
        <v>3</v>
      </c>
      <c r="I73" s="165">
        <v>2</v>
      </c>
      <c r="J73" s="165">
        <v>9</v>
      </c>
      <c r="K73" s="165">
        <v>2</v>
      </c>
      <c r="L73" s="165">
        <v>1</v>
      </c>
      <c r="M73" s="165">
        <v>2</v>
      </c>
      <c r="N73" s="165">
        <v>2</v>
      </c>
      <c r="O73" s="165">
        <v>1</v>
      </c>
      <c r="P73" s="165">
        <v>0</v>
      </c>
    </row>
    <row r="74" spans="1:16" s="113" customFormat="1" ht="13.5">
      <c r="A74" s="139">
        <v>605</v>
      </c>
      <c r="B74" s="174" t="s">
        <v>253</v>
      </c>
      <c r="C74" s="175">
        <v>984</v>
      </c>
      <c r="D74" s="165">
        <v>611</v>
      </c>
      <c r="E74" s="165">
        <v>89</v>
      </c>
      <c r="F74" s="165">
        <v>143</v>
      </c>
      <c r="G74" s="165">
        <v>37</v>
      </c>
      <c r="H74" s="165">
        <v>17</v>
      </c>
      <c r="I74" s="165">
        <v>26</v>
      </c>
      <c r="J74" s="165">
        <v>14</v>
      </c>
      <c r="K74" s="165">
        <v>11</v>
      </c>
      <c r="L74" s="165">
        <v>8</v>
      </c>
      <c r="M74" s="165">
        <v>7</v>
      </c>
      <c r="N74" s="165">
        <v>7</v>
      </c>
      <c r="O74" s="165">
        <v>12</v>
      </c>
      <c r="P74" s="165">
        <v>2</v>
      </c>
    </row>
    <row r="75" spans="1:16" s="113" customFormat="1" ht="13.5">
      <c r="A75" s="139">
        <v>606</v>
      </c>
      <c r="B75" s="174" t="s">
        <v>254</v>
      </c>
      <c r="C75" s="175">
        <v>591</v>
      </c>
      <c r="D75" s="165">
        <v>286</v>
      </c>
      <c r="E75" s="165">
        <v>92</v>
      </c>
      <c r="F75" s="165">
        <v>111</v>
      </c>
      <c r="G75" s="165">
        <v>17</v>
      </c>
      <c r="H75" s="165">
        <v>14</v>
      </c>
      <c r="I75" s="165">
        <v>11</v>
      </c>
      <c r="J75" s="165">
        <v>18</v>
      </c>
      <c r="K75" s="165">
        <v>6</v>
      </c>
      <c r="L75" s="165">
        <v>7</v>
      </c>
      <c r="M75" s="165">
        <v>17</v>
      </c>
      <c r="N75" s="165">
        <v>7</v>
      </c>
      <c r="O75" s="165">
        <v>5</v>
      </c>
      <c r="P75" s="165">
        <v>0</v>
      </c>
    </row>
    <row r="76" spans="1:16" s="113" customFormat="1" ht="13.5">
      <c r="A76" s="139">
        <v>607</v>
      </c>
      <c r="B76" s="174" t="s">
        <v>255</v>
      </c>
      <c r="C76" s="175">
        <v>312</v>
      </c>
      <c r="D76" s="165">
        <v>147</v>
      </c>
      <c r="E76" s="165">
        <v>43</v>
      </c>
      <c r="F76" s="165">
        <v>55</v>
      </c>
      <c r="G76" s="165">
        <v>10</v>
      </c>
      <c r="H76" s="165">
        <v>6</v>
      </c>
      <c r="I76" s="165">
        <v>8</v>
      </c>
      <c r="J76" s="165">
        <v>7</v>
      </c>
      <c r="K76" s="165">
        <v>8</v>
      </c>
      <c r="L76" s="165">
        <v>5</v>
      </c>
      <c r="M76" s="165">
        <v>9</v>
      </c>
      <c r="N76" s="165">
        <v>8</v>
      </c>
      <c r="O76" s="165">
        <v>6</v>
      </c>
      <c r="P76" s="165">
        <v>0</v>
      </c>
    </row>
    <row r="77" spans="1:16" s="113" customFormat="1" ht="13.5">
      <c r="A77" s="139">
        <v>608</v>
      </c>
      <c r="B77" s="174" t="s">
        <v>256</v>
      </c>
      <c r="C77" s="175">
        <v>305</v>
      </c>
      <c r="D77" s="165">
        <v>133</v>
      </c>
      <c r="E77" s="165">
        <v>43</v>
      </c>
      <c r="F77" s="165">
        <v>66</v>
      </c>
      <c r="G77" s="165">
        <v>9</v>
      </c>
      <c r="H77" s="165">
        <v>11</v>
      </c>
      <c r="I77" s="165">
        <v>13</v>
      </c>
      <c r="J77" s="165">
        <v>4</v>
      </c>
      <c r="K77" s="165">
        <v>3</v>
      </c>
      <c r="L77" s="165">
        <v>8</v>
      </c>
      <c r="M77" s="165">
        <v>9</v>
      </c>
      <c r="N77" s="165">
        <v>3</v>
      </c>
      <c r="O77" s="165">
        <v>3</v>
      </c>
      <c r="P77" s="165">
        <v>0</v>
      </c>
    </row>
    <row r="78" spans="1:16" s="113" customFormat="1" ht="13.5">
      <c r="A78" s="139">
        <v>609</v>
      </c>
      <c r="B78" s="174" t="s">
        <v>257</v>
      </c>
      <c r="C78" s="175">
        <v>1447</v>
      </c>
      <c r="D78" s="165">
        <v>731</v>
      </c>
      <c r="E78" s="165">
        <v>198</v>
      </c>
      <c r="F78" s="165">
        <v>284</v>
      </c>
      <c r="G78" s="165">
        <v>34</v>
      </c>
      <c r="H78" s="165">
        <v>37</v>
      </c>
      <c r="I78" s="165">
        <v>35</v>
      </c>
      <c r="J78" s="165">
        <v>35</v>
      </c>
      <c r="K78" s="165">
        <v>21</v>
      </c>
      <c r="L78" s="165">
        <v>21</v>
      </c>
      <c r="M78" s="165">
        <v>20</v>
      </c>
      <c r="N78" s="165">
        <v>11</v>
      </c>
      <c r="O78" s="165">
        <v>15</v>
      </c>
      <c r="P78" s="165">
        <v>5</v>
      </c>
    </row>
    <row r="79" spans="1:3" ht="13.5">
      <c r="A79" s="116"/>
      <c r="B79" s="102"/>
      <c r="C79" s="173"/>
    </row>
    <row r="80" spans="1:16" s="101" customFormat="1" ht="13.5">
      <c r="A80" s="130" t="s">
        <v>186</v>
      </c>
      <c r="B80" s="99" t="s">
        <v>258</v>
      </c>
      <c r="C80" s="202">
        <v>416</v>
      </c>
      <c r="D80" s="164">
        <v>147</v>
      </c>
      <c r="E80" s="164">
        <v>82</v>
      </c>
      <c r="F80" s="164">
        <v>95</v>
      </c>
      <c r="G80" s="164">
        <v>17</v>
      </c>
      <c r="H80" s="164">
        <v>7</v>
      </c>
      <c r="I80" s="164">
        <v>14</v>
      </c>
      <c r="J80" s="164">
        <v>9</v>
      </c>
      <c r="K80" s="164">
        <v>12</v>
      </c>
      <c r="L80" s="164">
        <v>10</v>
      </c>
      <c r="M80" s="164">
        <v>11</v>
      </c>
      <c r="N80" s="164">
        <v>6</v>
      </c>
      <c r="O80" s="164">
        <v>4</v>
      </c>
      <c r="P80" s="164">
        <v>2</v>
      </c>
    </row>
    <row r="81" spans="1:16" s="113" customFormat="1" ht="13.5">
      <c r="A81" s="139" t="s">
        <v>188</v>
      </c>
      <c r="B81" s="174" t="s">
        <v>259</v>
      </c>
      <c r="C81" s="175">
        <v>336</v>
      </c>
      <c r="D81" s="165">
        <v>107</v>
      </c>
      <c r="E81" s="165">
        <v>72</v>
      </c>
      <c r="F81" s="165">
        <v>82</v>
      </c>
      <c r="G81" s="165">
        <v>15</v>
      </c>
      <c r="H81" s="165">
        <v>7</v>
      </c>
      <c r="I81" s="165">
        <v>12</v>
      </c>
      <c r="J81" s="165">
        <v>8</v>
      </c>
      <c r="K81" s="165">
        <v>8</v>
      </c>
      <c r="L81" s="165">
        <v>7</v>
      </c>
      <c r="M81" s="165">
        <v>11</v>
      </c>
      <c r="N81" s="165">
        <v>5</v>
      </c>
      <c r="O81" s="165">
        <v>2</v>
      </c>
      <c r="P81" s="165">
        <v>0</v>
      </c>
    </row>
    <row r="82" spans="1:16" s="113" customFormat="1" ht="13.5">
      <c r="A82" s="139" t="s">
        <v>194</v>
      </c>
      <c r="B82" s="174" t="s">
        <v>260</v>
      </c>
      <c r="C82" s="175">
        <v>40</v>
      </c>
      <c r="D82" s="165">
        <v>26</v>
      </c>
      <c r="E82" s="165">
        <v>4</v>
      </c>
      <c r="F82" s="165">
        <v>6</v>
      </c>
      <c r="G82" s="165">
        <v>0</v>
      </c>
      <c r="H82" s="165">
        <v>0</v>
      </c>
      <c r="I82" s="165">
        <v>1</v>
      </c>
      <c r="J82" s="165">
        <v>0</v>
      </c>
      <c r="K82" s="165">
        <v>0</v>
      </c>
      <c r="L82" s="165">
        <v>1</v>
      </c>
      <c r="M82" s="165">
        <v>0</v>
      </c>
      <c r="N82" s="165">
        <v>1</v>
      </c>
      <c r="O82" s="165">
        <v>1</v>
      </c>
      <c r="P82" s="165">
        <v>0</v>
      </c>
    </row>
    <row r="83" spans="1:16" s="113" customFormat="1" ht="13.5">
      <c r="A83" s="139" t="s">
        <v>195</v>
      </c>
      <c r="B83" s="174" t="s">
        <v>196</v>
      </c>
      <c r="C83" s="200">
        <v>40</v>
      </c>
      <c r="D83" s="165">
        <v>14</v>
      </c>
      <c r="E83" s="165">
        <v>6</v>
      </c>
      <c r="F83" s="165">
        <v>7</v>
      </c>
      <c r="G83" s="165">
        <v>2</v>
      </c>
      <c r="H83" s="165">
        <v>0</v>
      </c>
      <c r="I83" s="165">
        <v>1</v>
      </c>
      <c r="J83" s="165">
        <v>1</v>
      </c>
      <c r="K83" s="165">
        <v>4</v>
      </c>
      <c r="L83" s="165">
        <v>2</v>
      </c>
      <c r="M83" s="165">
        <v>0</v>
      </c>
      <c r="N83" s="165">
        <v>0</v>
      </c>
      <c r="O83" s="165">
        <v>1</v>
      </c>
      <c r="P83" s="165">
        <v>2</v>
      </c>
    </row>
    <row r="84" spans="1:16" ht="13.5">
      <c r="A84" s="111"/>
      <c r="B84" s="111"/>
      <c r="C84" s="203"/>
      <c r="D84" s="204"/>
      <c r="E84" s="204"/>
      <c r="F84" s="204"/>
      <c r="G84" s="204"/>
      <c r="H84" s="204"/>
      <c r="I84" s="204"/>
      <c r="J84" s="204"/>
      <c r="K84" s="204"/>
      <c r="L84" s="204"/>
      <c r="M84" s="204"/>
      <c r="N84" s="204"/>
      <c r="O84" s="204"/>
      <c r="P84" s="204"/>
    </row>
    <row r="85" ht="13.5">
      <c r="B85" s="314" t="s">
        <v>518</v>
      </c>
    </row>
  </sheetData>
  <sheetProtection/>
  <mergeCells count="3">
    <mergeCell ref="A3:B4"/>
    <mergeCell ref="C3:C4"/>
    <mergeCell ref="D3:P3"/>
  </mergeCells>
  <printOptions/>
  <pageMargins left="0.3937007874015748" right="0.3937007874015748" top="0.984251968503937" bottom="0.984251968503937" header="0.5118110236220472" footer="0.5118110236220472"/>
  <pageSetup fitToHeight="0" fitToWidth="1" horizontalDpi="600" verticalDpi="600" orientation="landscape" paperSize="9" scale="54" r:id="rId1"/>
  <rowBreaks count="1" manualBreakCount="1">
    <brk id="40" max="15" man="1"/>
  </rowBreaks>
</worksheet>
</file>

<file path=xl/worksheets/sheet8.xml><?xml version="1.0" encoding="utf-8"?>
<worksheet xmlns="http://schemas.openxmlformats.org/spreadsheetml/2006/main" xmlns:r="http://schemas.openxmlformats.org/officeDocument/2006/relationships">
  <sheetPr>
    <tabColor rgb="FFFFFF00"/>
  </sheetPr>
  <dimension ref="A1:P322"/>
  <sheetViews>
    <sheetView showGridLines="0" zoomScaleSheetLayoutView="80" zoomScalePageLayoutView="0" workbookViewId="0" topLeftCell="A169">
      <selection activeCell="B27" sqref="B27"/>
    </sheetView>
  </sheetViews>
  <sheetFormatPr defaultColWidth="9.140625" defaultRowHeight="15"/>
  <cols>
    <col min="1" max="1" width="6.421875" style="3" customWidth="1"/>
    <col min="2" max="2" width="42.57421875" style="2" customWidth="1"/>
    <col min="3" max="4" width="17.140625" style="2" customWidth="1"/>
    <col min="5" max="5" width="19.28125" style="4" customWidth="1"/>
    <col min="6" max="16384" width="9.00390625" style="2" customWidth="1"/>
  </cols>
  <sheetData>
    <row r="1" ht="17.25">
      <c r="A1" s="1" t="s">
        <v>782</v>
      </c>
    </row>
    <row r="2" ht="10.5" customHeight="1" thickBot="1">
      <c r="A2" s="61"/>
    </row>
    <row r="3" spans="1:5" ht="19.5" customHeight="1" thickTop="1">
      <c r="A3" s="487" t="s">
        <v>783</v>
      </c>
      <c r="B3" s="488"/>
      <c r="C3" s="396" t="s">
        <v>784</v>
      </c>
      <c r="D3" s="396" t="s">
        <v>785</v>
      </c>
      <c r="E3" s="490" t="s">
        <v>786</v>
      </c>
    </row>
    <row r="4" spans="1:16" ht="21" customHeight="1">
      <c r="A4" s="489"/>
      <c r="B4" s="428"/>
      <c r="C4" s="398"/>
      <c r="D4" s="398"/>
      <c r="E4" s="491"/>
      <c r="F4" s="206"/>
      <c r="G4" s="206"/>
      <c r="H4" s="206"/>
      <c r="I4" s="206"/>
      <c r="J4" s="206"/>
      <c r="K4" s="206"/>
      <c r="L4" s="206"/>
      <c r="M4" s="206"/>
      <c r="N4" s="206"/>
      <c r="O4" s="206"/>
      <c r="P4" s="206"/>
    </row>
    <row r="5" spans="2:5" ht="21" customHeight="1">
      <c r="B5" s="33"/>
      <c r="C5" s="207"/>
      <c r="D5" s="208" t="s">
        <v>563</v>
      </c>
      <c r="E5" s="332" t="s">
        <v>564</v>
      </c>
    </row>
    <row r="6" spans="1:5" s="26" customFormat="1" ht="12.75" customHeight="1">
      <c r="A6" s="61" t="s">
        <v>7</v>
      </c>
      <c r="B6" s="22" t="s">
        <v>8</v>
      </c>
      <c r="C6" s="63">
        <v>19778</v>
      </c>
      <c r="D6" s="25">
        <v>136016</v>
      </c>
      <c r="E6" s="39">
        <v>417781081</v>
      </c>
    </row>
    <row r="7" spans="1:5" ht="12.75" customHeight="1">
      <c r="A7" s="3" t="s">
        <v>7</v>
      </c>
      <c r="B7" s="33" t="s">
        <v>355</v>
      </c>
      <c r="C7" s="60">
        <v>11487</v>
      </c>
      <c r="D7" s="57">
        <v>108944</v>
      </c>
      <c r="E7" s="48">
        <v>378042499</v>
      </c>
    </row>
    <row r="8" spans="1:5" ht="12.75" customHeight="1">
      <c r="A8" s="3" t="s">
        <v>7</v>
      </c>
      <c r="B8" s="33" t="s">
        <v>787</v>
      </c>
      <c r="C8" s="60">
        <v>307</v>
      </c>
      <c r="D8" s="57">
        <v>3498</v>
      </c>
      <c r="E8" s="48">
        <v>21154598</v>
      </c>
    </row>
    <row r="9" spans="1:5" ht="12.75" customHeight="1">
      <c r="A9" s="3" t="s">
        <v>7</v>
      </c>
      <c r="B9" s="33" t="s">
        <v>356</v>
      </c>
      <c r="C9" s="60">
        <v>7984</v>
      </c>
      <c r="D9" s="57">
        <v>23574</v>
      </c>
      <c r="E9" s="48">
        <v>18583984</v>
      </c>
    </row>
    <row r="10" spans="2:5" ht="12.75" customHeight="1">
      <c r="B10" s="33"/>
      <c r="C10" s="60"/>
      <c r="D10" s="57"/>
      <c r="E10" s="48"/>
    </row>
    <row r="11" spans="1:5" s="26" customFormat="1" ht="12.75" customHeight="1">
      <c r="A11" s="61" t="s">
        <v>788</v>
      </c>
      <c r="B11" s="22" t="s">
        <v>357</v>
      </c>
      <c r="C11" s="63">
        <v>4925</v>
      </c>
      <c r="D11" s="25">
        <v>37216</v>
      </c>
      <c r="E11" s="39">
        <v>227588923</v>
      </c>
    </row>
    <row r="12" spans="1:5" ht="12.75" customHeight="1">
      <c r="A12" s="3" t="s">
        <v>7</v>
      </c>
      <c r="B12" s="33" t="s">
        <v>355</v>
      </c>
      <c r="C12" s="60">
        <v>3718</v>
      </c>
      <c r="D12" s="57">
        <v>33623</v>
      </c>
      <c r="E12" s="48">
        <v>209732727</v>
      </c>
    </row>
    <row r="13" spans="1:5" ht="12.75" customHeight="1">
      <c r="A13" s="3" t="s">
        <v>7</v>
      </c>
      <c r="B13" s="33" t="s">
        <v>787</v>
      </c>
      <c r="C13" s="60">
        <v>80</v>
      </c>
      <c r="D13" s="57">
        <v>758</v>
      </c>
      <c r="E13" s="48">
        <v>14635359</v>
      </c>
    </row>
    <row r="14" spans="1:5" ht="12.75" customHeight="1">
      <c r="A14" s="3" t="s">
        <v>7</v>
      </c>
      <c r="B14" s="33" t="s">
        <v>356</v>
      </c>
      <c r="C14" s="60">
        <v>1127</v>
      </c>
      <c r="D14" s="57">
        <v>2835</v>
      </c>
      <c r="E14" s="48">
        <v>3220837</v>
      </c>
    </row>
    <row r="15" spans="2:5" ht="12.75" customHeight="1">
      <c r="B15" s="33"/>
      <c r="C15" s="60"/>
      <c r="D15" s="57"/>
      <c r="E15" s="48"/>
    </row>
    <row r="16" spans="1:5" s="26" customFormat="1" ht="12.75" customHeight="1">
      <c r="A16" s="209">
        <v>50</v>
      </c>
      <c r="B16" s="22" t="s">
        <v>208</v>
      </c>
      <c r="C16" s="63">
        <v>9</v>
      </c>
      <c r="D16" s="25">
        <v>47</v>
      </c>
      <c r="E16" s="39">
        <v>107685</v>
      </c>
    </row>
    <row r="17" spans="1:5" ht="12.75" customHeight="1">
      <c r="A17" s="3" t="s">
        <v>7</v>
      </c>
      <c r="B17" s="33" t="s">
        <v>355</v>
      </c>
      <c r="C17" s="60">
        <v>7</v>
      </c>
      <c r="D17" s="57">
        <v>40</v>
      </c>
      <c r="E17" s="48" t="s">
        <v>789</v>
      </c>
    </row>
    <row r="18" spans="1:5" ht="12.75" customHeight="1">
      <c r="A18" s="3" t="s">
        <v>7</v>
      </c>
      <c r="B18" s="33" t="s">
        <v>787</v>
      </c>
      <c r="C18" s="60">
        <v>1</v>
      </c>
      <c r="D18" s="57">
        <v>3</v>
      </c>
      <c r="E18" s="334" t="s">
        <v>789</v>
      </c>
    </row>
    <row r="19" spans="1:5" ht="12.75" customHeight="1">
      <c r="A19" s="3" t="s">
        <v>7</v>
      </c>
      <c r="B19" s="33" t="s">
        <v>356</v>
      </c>
      <c r="C19" s="60">
        <v>1</v>
      </c>
      <c r="D19" s="34">
        <v>4</v>
      </c>
      <c r="E19" s="334" t="s">
        <v>789</v>
      </c>
    </row>
    <row r="20" spans="2:5" ht="12.75" customHeight="1">
      <c r="B20" s="33"/>
      <c r="C20" s="60"/>
      <c r="D20" s="57"/>
      <c r="E20" s="48"/>
    </row>
    <row r="21" spans="1:5" ht="12.75" customHeight="1">
      <c r="A21" s="61" t="s">
        <v>209</v>
      </c>
      <c r="B21" s="22" t="s">
        <v>16</v>
      </c>
      <c r="C21" s="63">
        <v>627</v>
      </c>
      <c r="D21" s="25">
        <v>5227</v>
      </c>
      <c r="E21" s="39">
        <v>32279716</v>
      </c>
    </row>
    <row r="22" spans="2:5" ht="12.75" customHeight="1">
      <c r="B22" s="33" t="s">
        <v>355</v>
      </c>
      <c r="C22" s="60">
        <v>487</v>
      </c>
      <c r="D22" s="57">
        <v>4904</v>
      </c>
      <c r="E22" s="48">
        <v>31826952</v>
      </c>
    </row>
    <row r="23" spans="2:5" ht="12.75" customHeight="1">
      <c r="B23" s="33" t="s">
        <v>787</v>
      </c>
      <c r="C23" s="60">
        <v>1</v>
      </c>
      <c r="D23" s="57">
        <v>1</v>
      </c>
      <c r="E23" s="48" t="s">
        <v>789</v>
      </c>
    </row>
    <row r="24" spans="2:5" ht="12.75" customHeight="1">
      <c r="B24" s="33" t="s">
        <v>356</v>
      </c>
      <c r="C24" s="60">
        <v>139</v>
      </c>
      <c r="D24" s="57">
        <v>322</v>
      </c>
      <c r="E24" s="48" t="s">
        <v>789</v>
      </c>
    </row>
    <row r="25" spans="2:5" ht="12.75" customHeight="1">
      <c r="B25" s="33"/>
      <c r="C25" s="60"/>
      <c r="D25" s="57"/>
      <c r="E25" s="48"/>
    </row>
    <row r="26" spans="1:5" ht="12.75" customHeight="1">
      <c r="A26" s="210" t="s">
        <v>210</v>
      </c>
      <c r="B26" s="211" t="s">
        <v>211</v>
      </c>
      <c r="C26" s="60">
        <v>80</v>
      </c>
      <c r="D26" s="57">
        <v>542</v>
      </c>
      <c r="E26" s="48">
        <v>2622389</v>
      </c>
    </row>
    <row r="27" spans="1:5" ht="12.75" customHeight="1">
      <c r="A27" s="212"/>
      <c r="B27" s="33" t="s">
        <v>355</v>
      </c>
      <c r="C27" s="60">
        <v>64</v>
      </c>
      <c r="D27" s="57">
        <v>496</v>
      </c>
      <c r="E27" s="48">
        <v>2575746</v>
      </c>
    </row>
    <row r="28" spans="1:5" ht="12.75" customHeight="1">
      <c r="A28" s="212"/>
      <c r="B28" s="33" t="s">
        <v>787</v>
      </c>
      <c r="C28" s="60">
        <v>0</v>
      </c>
      <c r="D28" s="57">
        <v>0</v>
      </c>
      <c r="E28" s="48">
        <v>0</v>
      </c>
    </row>
    <row r="29" spans="1:5" ht="12.75" customHeight="1">
      <c r="A29" s="212"/>
      <c r="B29" s="33" t="s">
        <v>356</v>
      </c>
      <c r="C29" s="60">
        <v>16</v>
      </c>
      <c r="D29" s="57">
        <v>46</v>
      </c>
      <c r="E29" s="48">
        <v>46643</v>
      </c>
    </row>
    <row r="30" spans="1:5" ht="12.75" customHeight="1">
      <c r="A30" s="210"/>
      <c r="B30" s="211"/>
      <c r="C30" s="60"/>
      <c r="D30" s="57"/>
      <c r="E30" s="48"/>
    </row>
    <row r="31" spans="1:5" ht="12.75" customHeight="1">
      <c r="A31" s="213">
        <v>512</v>
      </c>
      <c r="B31" s="211" t="s">
        <v>212</v>
      </c>
      <c r="C31" s="60">
        <v>437</v>
      </c>
      <c r="D31" s="57">
        <v>3878</v>
      </c>
      <c r="E31" s="48">
        <v>26988883</v>
      </c>
    </row>
    <row r="32" spans="1:5" ht="12.75" customHeight="1">
      <c r="A32" s="213"/>
      <c r="B32" s="211" t="s">
        <v>355</v>
      </c>
      <c r="C32" s="214">
        <v>334</v>
      </c>
      <c r="D32" s="214">
        <v>3651</v>
      </c>
      <c r="E32" s="333">
        <v>26626685</v>
      </c>
    </row>
    <row r="33" spans="2:5" ht="12.75" customHeight="1">
      <c r="B33" s="33" t="s">
        <v>787</v>
      </c>
      <c r="C33" s="214">
        <v>0</v>
      </c>
      <c r="D33" s="214">
        <v>0</v>
      </c>
      <c r="E33" s="333">
        <v>0</v>
      </c>
    </row>
    <row r="34" spans="2:5" ht="12.75" customHeight="1">
      <c r="B34" s="33" t="s">
        <v>356</v>
      </c>
      <c r="C34" s="214">
        <v>103</v>
      </c>
      <c r="D34" s="214">
        <v>227</v>
      </c>
      <c r="E34" s="333">
        <v>362198</v>
      </c>
    </row>
    <row r="35" spans="2:5" ht="12.75" customHeight="1">
      <c r="B35" s="33"/>
      <c r="C35" s="60"/>
      <c r="D35" s="57"/>
      <c r="E35" s="334"/>
    </row>
    <row r="36" spans="1:5" ht="12.75" customHeight="1">
      <c r="A36" s="213">
        <v>513</v>
      </c>
      <c r="B36" s="211" t="s">
        <v>213</v>
      </c>
      <c r="C36" s="60">
        <v>110</v>
      </c>
      <c r="D36" s="57">
        <v>807</v>
      </c>
      <c r="E36" s="48">
        <v>2668444</v>
      </c>
    </row>
    <row r="37" spans="2:5" ht="12.75" customHeight="1">
      <c r="B37" s="33" t="s">
        <v>355</v>
      </c>
      <c r="C37" s="214">
        <v>89</v>
      </c>
      <c r="D37" s="214">
        <v>757</v>
      </c>
      <c r="E37" s="333">
        <v>2624521</v>
      </c>
    </row>
    <row r="38" spans="2:5" ht="12.75" customHeight="1">
      <c r="B38" s="33" t="s">
        <v>787</v>
      </c>
      <c r="C38" s="214">
        <v>1</v>
      </c>
      <c r="D38" s="214">
        <v>1</v>
      </c>
      <c r="E38" s="384" t="s">
        <v>789</v>
      </c>
    </row>
    <row r="39" spans="2:5" ht="12.75" customHeight="1">
      <c r="B39" s="33" t="s">
        <v>356</v>
      </c>
      <c r="C39" s="214">
        <v>20</v>
      </c>
      <c r="D39" s="214">
        <v>49</v>
      </c>
      <c r="E39" s="384" t="s">
        <v>789</v>
      </c>
    </row>
    <row r="40" spans="2:5" ht="12.75" customHeight="1">
      <c r="B40" s="33"/>
      <c r="C40" s="60"/>
      <c r="D40" s="57"/>
      <c r="E40" s="334"/>
    </row>
    <row r="41" spans="1:5" s="26" customFormat="1" ht="12.75" customHeight="1">
      <c r="A41" s="209">
        <v>52</v>
      </c>
      <c r="B41" s="22" t="s">
        <v>29</v>
      </c>
      <c r="C41" s="63">
        <v>883</v>
      </c>
      <c r="D41" s="25">
        <v>7893</v>
      </c>
      <c r="E41" s="39">
        <v>49653012</v>
      </c>
    </row>
    <row r="42" spans="1:5" s="26" customFormat="1" ht="12.75" customHeight="1">
      <c r="A42" s="209"/>
      <c r="B42" s="33" t="s">
        <v>355</v>
      </c>
      <c r="C42" s="214">
        <v>589</v>
      </c>
      <c r="D42" s="214">
        <v>6784</v>
      </c>
      <c r="E42" s="333">
        <v>37219828</v>
      </c>
    </row>
    <row r="43" spans="1:5" s="26" customFormat="1" ht="12.75" customHeight="1">
      <c r="A43" s="209"/>
      <c r="B43" s="33" t="s">
        <v>787</v>
      </c>
      <c r="C43" s="214">
        <v>22</v>
      </c>
      <c r="D43" s="214">
        <v>349</v>
      </c>
      <c r="E43" s="333">
        <v>11630949</v>
      </c>
    </row>
    <row r="44" spans="1:5" s="26" customFormat="1" ht="12.75" customHeight="1">
      <c r="A44" s="209"/>
      <c r="B44" s="33" t="s">
        <v>356</v>
      </c>
      <c r="C44" s="214">
        <v>272</v>
      </c>
      <c r="D44" s="214">
        <v>760</v>
      </c>
      <c r="E44" s="333">
        <v>802235</v>
      </c>
    </row>
    <row r="45" spans="1:5" s="26" customFormat="1" ht="12.75" customHeight="1">
      <c r="A45" s="209"/>
      <c r="B45" s="33"/>
      <c r="C45" s="63"/>
      <c r="D45" s="25"/>
      <c r="E45" s="39"/>
    </row>
    <row r="46" spans="1:5" ht="12.75" customHeight="1">
      <c r="A46" s="213">
        <v>521</v>
      </c>
      <c r="B46" s="211" t="s">
        <v>214</v>
      </c>
      <c r="C46" s="60">
        <v>385</v>
      </c>
      <c r="D46" s="57">
        <v>3620</v>
      </c>
      <c r="E46" s="48">
        <v>29899267</v>
      </c>
    </row>
    <row r="47" spans="2:5" ht="12.75" customHeight="1">
      <c r="B47" s="33" t="s">
        <v>355</v>
      </c>
      <c r="C47" s="214">
        <v>237</v>
      </c>
      <c r="D47" s="214">
        <v>2912</v>
      </c>
      <c r="E47" s="333">
        <v>18011998</v>
      </c>
    </row>
    <row r="48" spans="2:5" ht="12.75" customHeight="1">
      <c r="B48" s="33" t="s">
        <v>787</v>
      </c>
      <c r="C48" s="214">
        <v>13</v>
      </c>
      <c r="D48" s="214">
        <v>289</v>
      </c>
      <c r="E48" s="333">
        <v>11376551</v>
      </c>
    </row>
    <row r="49" spans="2:5" ht="12.75" customHeight="1">
      <c r="B49" s="33" t="s">
        <v>356</v>
      </c>
      <c r="C49" s="214">
        <v>135</v>
      </c>
      <c r="D49" s="214">
        <v>419</v>
      </c>
      <c r="E49" s="333">
        <v>510718</v>
      </c>
    </row>
    <row r="50" spans="2:5" ht="12.75" customHeight="1">
      <c r="B50" s="33"/>
      <c r="C50" s="63"/>
      <c r="D50" s="25"/>
      <c r="E50" s="39"/>
    </row>
    <row r="51" spans="1:5" ht="12.75" customHeight="1">
      <c r="A51" s="213">
        <v>522</v>
      </c>
      <c r="B51" s="211" t="s">
        <v>215</v>
      </c>
      <c r="C51" s="60">
        <v>498</v>
      </c>
      <c r="D51" s="57">
        <v>4273</v>
      </c>
      <c r="E51" s="48">
        <v>19753745</v>
      </c>
    </row>
    <row r="52" spans="2:5" ht="12.75" customHeight="1">
      <c r="B52" s="33" t="s">
        <v>355</v>
      </c>
      <c r="C52" s="214">
        <v>352</v>
      </c>
      <c r="D52" s="214">
        <v>3872</v>
      </c>
      <c r="E52" s="333">
        <v>19207830</v>
      </c>
    </row>
    <row r="53" spans="2:5" ht="12.75" customHeight="1">
      <c r="B53" s="33" t="s">
        <v>787</v>
      </c>
      <c r="C53" s="214">
        <v>9</v>
      </c>
      <c r="D53" s="214">
        <v>60</v>
      </c>
      <c r="E53" s="333">
        <v>254398</v>
      </c>
    </row>
    <row r="54" spans="2:5" ht="12.75" customHeight="1">
      <c r="B54" s="33" t="s">
        <v>356</v>
      </c>
      <c r="C54" s="214">
        <v>137</v>
      </c>
      <c r="D54" s="214">
        <v>341</v>
      </c>
      <c r="E54" s="333">
        <v>291517</v>
      </c>
    </row>
    <row r="55" spans="2:5" ht="12.75" customHeight="1">
      <c r="B55" s="33"/>
      <c r="C55" s="60"/>
      <c r="D55" s="57"/>
      <c r="E55" s="334"/>
    </row>
    <row r="56" spans="1:5" ht="12.75" customHeight="1">
      <c r="A56" s="61" t="s">
        <v>45</v>
      </c>
      <c r="B56" s="22" t="s">
        <v>46</v>
      </c>
      <c r="C56" s="63">
        <v>1037</v>
      </c>
      <c r="D56" s="25">
        <v>8044</v>
      </c>
      <c r="E56" s="39">
        <v>52405915</v>
      </c>
    </row>
    <row r="57" spans="2:5" ht="12.75" customHeight="1">
      <c r="B57" s="33" t="s">
        <v>355</v>
      </c>
      <c r="C57" s="60">
        <v>842</v>
      </c>
      <c r="D57" s="57">
        <v>7358</v>
      </c>
      <c r="E57" s="334">
        <v>49546339</v>
      </c>
    </row>
    <row r="58" spans="2:5" ht="12.75" customHeight="1">
      <c r="B58" s="33" t="s">
        <v>787</v>
      </c>
      <c r="C58" s="60">
        <v>33</v>
      </c>
      <c r="D58" s="57">
        <v>273</v>
      </c>
      <c r="E58" s="334">
        <v>2261685</v>
      </c>
    </row>
    <row r="59" spans="2:5" ht="12.75" customHeight="1">
      <c r="B59" s="33" t="s">
        <v>356</v>
      </c>
      <c r="C59" s="60">
        <v>162</v>
      </c>
      <c r="D59" s="57">
        <v>413</v>
      </c>
      <c r="E59" s="334">
        <v>597891</v>
      </c>
    </row>
    <row r="60" spans="2:5" ht="12.75" customHeight="1">
      <c r="B60" s="22"/>
      <c r="C60" s="60"/>
      <c r="D60" s="57"/>
      <c r="E60" s="334"/>
    </row>
    <row r="61" spans="1:5" s="26" customFormat="1" ht="12.75" customHeight="1">
      <c r="A61" s="213">
        <v>531</v>
      </c>
      <c r="B61" s="211" t="s">
        <v>216</v>
      </c>
      <c r="C61" s="60">
        <v>541</v>
      </c>
      <c r="D61" s="57">
        <v>4015</v>
      </c>
      <c r="E61" s="48">
        <v>23482283</v>
      </c>
    </row>
    <row r="62" spans="1:5" s="26" customFormat="1" ht="12.75" customHeight="1">
      <c r="A62" s="3"/>
      <c r="B62" s="33" t="s">
        <v>355</v>
      </c>
      <c r="C62" s="60">
        <v>424</v>
      </c>
      <c r="D62" s="57">
        <v>3560</v>
      </c>
      <c r="E62" s="48">
        <v>20911940</v>
      </c>
    </row>
    <row r="63" spans="1:5" s="26" customFormat="1" ht="12.75" customHeight="1">
      <c r="A63" s="3"/>
      <c r="B63" s="33" t="s">
        <v>787</v>
      </c>
      <c r="C63" s="60">
        <v>29</v>
      </c>
      <c r="D63" s="57">
        <v>229</v>
      </c>
      <c r="E63" s="48">
        <v>2208908</v>
      </c>
    </row>
    <row r="64" spans="1:5" s="26" customFormat="1" ht="12.75" customHeight="1">
      <c r="A64" s="3"/>
      <c r="B64" s="33" t="s">
        <v>356</v>
      </c>
      <c r="C64" s="60">
        <v>88</v>
      </c>
      <c r="D64" s="57">
        <v>226</v>
      </c>
      <c r="E64" s="48">
        <v>361435</v>
      </c>
    </row>
    <row r="65" spans="1:5" s="26" customFormat="1" ht="12.75" customHeight="1">
      <c r="A65" s="3"/>
      <c r="B65" s="33"/>
      <c r="C65" s="60"/>
      <c r="D65" s="57"/>
      <c r="E65" s="48"/>
    </row>
    <row r="66" spans="1:5" ht="12.75" customHeight="1">
      <c r="A66" s="213">
        <v>532</v>
      </c>
      <c r="B66" s="211" t="s">
        <v>217</v>
      </c>
      <c r="C66" s="60">
        <v>156</v>
      </c>
      <c r="D66" s="57">
        <v>1153</v>
      </c>
      <c r="E66" s="48">
        <v>5989390</v>
      </c>
    </row>
    <row r="67" spans="2:5" ht="12.75" customHeight="1">
      <c r="B67" s="33" t="s">
        <v>355</v>
      </c>
      <c r="C67" s="60">
        <v>142</v>
      </c>
      <c r="D67" s="57">
        <v>1120</v>
      </c>
      <c r="E67" s="48">
        <v>5951679</v>
      </c>
    </row>
    <row r="68" spans="2:5" ht="12.75" customHeight="1">
      <c r="B68" s="33" t="s">
        <v>787</v>
      </c>
      <c r="C68" s="60">
        <v>1</v>
      </c>
      <c r="D68" s="57">
        <v>1</v>
      </c>
      <c r="E68" s="48" t="s">
        <v>789</v>
      </c>
    </row>
    <row r="69" spans="2:5" ht="12.75" customHeight="1">
      <c r="B69" s="33" t="s">
        <v>356</v>
      </c>
      <c r="C69" s="60">
        <v>13</v>
      </c>
      <c r="D69" s="57">
        <v>32</v>
      </c>
      <c r="E69" s="48" t="s">
        <v>789</v>
      </c>
    </row>
    <row r="70" spans="2:5" ht="12.75" customHeight="1">
      <c r="B70" s="33"/>
      <c r="C70" s="63"/>
      <c r="D70" s="25"/>
      <c r="E70" s="39"/>
    </row>
    <row r="71" spans="1:5" ht="12.75" customHeight="1">
      <c r="A71" s="3">
        <v>533</v>
      </c>
      <c r="B71" s="33" t="s">
        <v>218</v>
      </c>
      <c r="C71" s="60">
        <v>94</v>
      </c>
      <c r="D71" s="57">
        <v>784</v>
      </c>
      <c r="E71" s="48">
        <v>11791703</v>
      </c>
    </row>
    <row r="72" spans="2:5" ht="12.75" customHeight="1">
      <c r="B72" s="33" t="s">
        <v>355</v>
      </c>
      <c r="C72" s="60">
        <v>90</v>
      </c>
      <c r="D72" s="57">
        <v>769</v>
      </c>
      <c r="E72" s="48">
        <v>11705517</v>
      </c>
    </row>
    <row r="73" spans="2:5" ht="12.75" customHeight="1">
      <c r="B73" s="33" t="s">
        <v>787</v>
      </c>
      <c r="C73" s="60">
        <v>1</v>
      </c>
      <c r="D73" s="57">
        <v>8</v>
      </c>
      <c r="E73" s="48" t="s">
        <v>789</v>
      </c>
    </row>
    <row r="74" spans="2:5" ht="12.75" customHeight="1">
      <c r="B74" s="33" t="s">
        <v>356</v>
      </c>
      <c r="C74" s="60">
        <v>3</v>
      </c>
      <c r="D74" s="57">
        <v>7</v>
      </c>
      <c r="E74" s="48" t="s">
        <v>789</v>
      </c>
    </row>
    <row r="75" spans="2:5" ht="12.75" customHeight="1">
      <c r="B75" s="33"/>
      <c r="C75" s="60"/>
      <c r="D75" s="57"/>
      <c r="E75" s="48"/>
    </row>
    <row r="76" spans="1:5" ht="12.75" customHeight="1">
      <c r="A76" s="3">
        <v>534</v>
      </c>
      <c r="B76" s="33" t="s">
        <v>219</v>
      </c>
      <c r="C76" s="60">
        <v>77</v>
      </c>
      <c r="D76" s="57">
        <v>781</v>
      </c>
      <c r="E76" s="48">
        <v>4780452</v>
      </c>
    </row>
    <row r="77" spans="2:5" ht="12.75" customHeight="1">
      <c r="B77" s="33" t="s">
        <v>355</v>
      </c>
      <c r="C77" s="60">
        <v>66</v>
      </c>
      <c r="D77" s="57">
        <v>757</v>
      </c>
      <c r="E77" s="48">
        <v>4737294</v>
      </c>
    </row>
    <row r="78" spans="2:5" ht="12.75" customHeight="1">
      <c r="B78" s="33" t="s">
        <v>787</v>
      </c>
      <c r="C78" s="60">
        <v>1</v>
      </c>
      <c r="D78" s="57">
        <v>4</v>
      </c>
      <c r="E78" s="48" t="s">
        <v>789</v>
      </c>
    </row>
    <row r="79" spans="2:5" ht="12.75" customHeight="1">
      <c r="B79" s="33" t="s">
        <v>356</v>
      </c>
      <c r="C79" s="60">
        <v>10</v>
      </c>
      <c r="D79" s="57">
        <v>20</v>
      </c>
      <c r="E79" s="48" t="s">
        <v>789</v>
      </c>
    </row>
    <row r="80" spans="2:5" ht="12.75" customHeight="1">
      <c r="B80" s="33"/>
      <c r="C80" s="60"/>
      <c r="D80" s="57"/>
      <c r="E80" s="48"/>
    </row>
    <row r="81" spans="1:5" ht="12.75" customHeight="1">
      <c r="A81" s="3">
        <v>535</v>
      </c>
      <c r="B81" s="33" t="s">
        <v>220</v>
      </c>
      <c r="C81" s="60">
        <v>36</v>
      </c>
      <c r="D81" s="57">
        <v>377</v>
      </c>
      <c r="E81" s="48">
        <v>2898561</v>
      </c>
    </row>
    <row r="82" spans="2:5" ht="12.75" customHeight="1">
      <c r="B82" s="33" t="s">
        <v>355</v>
      </c>
      <c r="C82" s="60">
        <v>31</v>
      </c>
      <c r="D82" s="57">
        <v>351</v>
      </c>
      <c r="E82" s="48">
        <v>2890209</v>
      </c>
    </row>
    <row r="83" spans="2:5" ht="12.75" customHeight="1">
      <c r="B83" s="33" t="s">
        <v>787</v>
      </c>
      <c r="C83" s="60">
        <v>0</v>
      </c>
      <c r="D83" s="57">
        <v>0</v>
      </c>
      <c r="E83" s="48">
        <v>0</v>
      </c>
    </row>
    <row r="84" spans="2:5" ht="12.75" customHeight="1">
      <c r="B84" s="33" t="s">
        <v>356</v>
      </c>
      <c r="C84" s="60">
        <v>5</v>
      </c>
      <c r="D84" s="57">
        <v>26</v>
      </c>
      <c r="E84" s="48">
        <v>8352</v>
      </c>
    </row>
    <row r="85" spans="2:5" ht="12.75" customHeight="1">
      <c r="B85" s="33"/>
      <c r="C85" s="60"/>
      <c r="D85" s="57"/>
      <c r="E85" s="48"/>
    </row>
    <row r="86" spans="1:5" s="26" customFormat="1" ht="12.75" customHeight="1">
      <c r="A86" s="3">
        <v>536</v>
      </c>
      <c r="B86" s="33" t="s">
        <v>221</v>
      </c>
      <c r="C86" s="60">
        <v>133</v>
      </c>
      <c r="D86" s="57">
        <v>934</v>
      </c>
      <c r="E86" s="48">
        <v>3463526</v>
      </c>
    </row>
    <row r="87" spans="1:5" s="26" customFormat="1" ht="12.75" customHeight="1">
      <c r="A87" s="3"/>
      <c r="B87" s="33" t="s">
        <v>355</v>
      </c>
      <c r="C87" s="60">
        <v>89</v>
      </c>
      <c r="D87" s="57">
        <v>801</v>
      </c>
      <c r="E87" s="48">
        <v>3349700</v>
      </c>
    </row>
    <row r="88" spans="1:5" s="26" customFormat="1" ht="12.75" customHeight="1">
      <c r="A88" s="3"/>
      <c r="B88" s="33" t="s">
        <v>787</v>
      </c>
      <c r="C88" s="60">
        <v>1</v>
      </c>
      <c r="D88" s="57">
        <v>31</v>
      </c>
      <c r="E88" s="48" t="s">
        <v>789</v>
      </c>
    </row>
    <row r="89" spans="1:5" s="26" customFormat="1" ht="12.75" customHeight="1">
      <c r="A89" s="3"/>
      <c r="B89" s="33" t="s">
        <v>356</v>
      </c>
      <c r="C89" s="60">
        <v>43</v>
      </c>
      <c r="D89" s="57">
        <v>102</v>
      </c>
      <c r="E89" s="48" t="s">
        <v>789</v>
      </c>
    </row>
    <row r="90" spans="2:5" ht="12.75" customHeight="1">
      <c r="B90" s="33"/>
      <c r="C90" s="63"/>
      <c r="D90" s="25"/>
      <c r="E90" s="39"/>
    </row>
    <row r="91" spans="1:5" ht="12.75" customHeight="1">
      <c r="A91" s="61" t="s">
        <v>67</v>
      </c>
      <c r="B91" s="22" t="s">
        <v>68</v>
      </c>
      <c r="C91" s="63">
        <v>979</v>
      </c>
      <c r="D91" s="25">
        <v>6975</v>
      </c>
      <c r="E91" s="39">
        <v>45457761</v>
      </c>
    </row>
    <row r="92" spans="2:5" ht="12.75" customHeight="1">
      <c r="B92" s="33" t="s">
        <v>355</v>
      </c>
      <c r="C92" s="60">
        <v>833</v>
      </c>
      <c r="D92" s="57">
        <v>6604</v>
      </c>
      <c r="E92" s="48">
        <v>44985828</v>
      </c>
    </row>
    <row r="93" spans="2:5" ht="12.75" customHeight="1">
      <c r="B93" s="33" t="s">
        <v>787</v>
      </c>
      <c r="C93" s="60">
        <v>4</v>
      </c>
      <c r="D93" s="57">
        <v>11</v>
      </c>
      <c r="E93" s="48">
        <v>26461</v>
      </c>
    </row>
    <row r="94" spans="2:5" ht="12.75" customHeight="1">
      <c r="B94" s="33" t="s">
        <v>356</v>
      </c>
      <c r="C94" s="60">
        <v>142</v>
      </c>
      <c r="D94" s="57">
        <v>360</v>
      </c>
      <c r="E94" s="48">
        <v>445472</v>
      </c>
    </row>
    <row r="95" spans="2:5" ht="12.75" customHeight="1">
      <c r="B95" s="33"/>
      <c r="C95" s="60"/>
      <c r="D95" s="57"/>
      <c r="E95" s="48"/>
    </row>
    <row r="96" spans="1:5" ht="12.75" customHeight="1">
      <c r="A96" s="3">
        <v>541</v>
      </c>
      <c r="B96" s="33" t="s">
        <v>222</v>
      </c>
      <c r="C96" s="60">
        <v>354</v>
      </c>
      <c r="D96" s="57">
        <v>2404</v>
      </c>
      <c r="E96" s="48">
        <v>11206614</v>
      </c>
    </row>
    <row r="97" spans="2:5" ht="12.75" customHeight="1">
      <c r="B97" s="33" t="s">
        <v>355</v>
      </c>
      <c r="C97" s="60">
        <v>302</v>
      </c>
      <c r="D97" s="57">
        <v>2272</v>
      </c>
      <c r="E97" s="48">
        <v>11065900</v>
      </c>
    </row>
    <row r="98" spans="2:5" ht="12.75" customHeight="1">
      <c r="B98" s="33" t="s">
        <v>787</v>
      </c>
      <c r="C98" s="60">
        <v>3</v>
      </c>
      <c r="D98" s="57">
        <v>9</v>
      </c>
      <c r="E98" s="48" t="s">
        <v>789</v>
      </c>
    </row>
    <row r="99" spans="2:5" ht="12.75" customHeight="1">
      <c r="B99" s="33" t="s">
        <v>356</v>
      </c>
      <c r="C99" s="60">
        <v>49</v>
      </c>
      <c r="D99" s="57">
        <v>123</v>
      </c>
      <c r="E99" s="48" t="s">
        <v>789</v>
      </c>
    </row>
    <row r="100" spans="2:5" ht="12.75" customHeight="1">
      <c r="B100" s="33"/>
      <c r="C100" s="60"/>
      <c r="D100" s="57"/>
      <c r="E100" s="48"/>
    </row>
    <row r="101" spans="1:6" ht="12.75" customHeight="1">
      <c r="A101" s="3">
        <v>542</v>
      </c>
      <c r="B101" s="33" t="s">
        <v>223</v>
      </c>
      <c r="C101" s="60">
        <v>330</v>
      </c>
      <c r="D101" s="57">
        <v>2373</v>
      </c>
      <c r="E101" s="48">
        <v>13966661</v>
      </c>
      <c r="F101" s="27"/>
    </row>
    <row r="102" spans="2:6" ht="12.75" customHeight="1">
      <c r="B102" s="33" t="s">
        <v>355</v>
      </c>
      <c r="C102" s="60">
        <v>259</v>
      </c>
      <c r="D102" s="57">
        <v>2181</v>
      </c>
      <c r="E102" s="48">
        <v>13687484</v>
      </c>
      <c r="F102" s="27"/>
    </row>
    <row r="103" spans="2:6" ht="12.75" customHeight="1">
      <c r="B103" s="33" t="s">
        <v>787</v>
      </c>
      <c r="C103" s="60">
        <v>0</v>
      </c>
      <c r="D103" s="57">
        <v>0</v>
      </c>
      <c r="E103" s="48">
        <v>0</v>
      </c>
      <c r="F103" s="27"/>
    </row>
    <row r="104" spans="2:6" ht="12.75" customHeight="1">
      <c r="B104" s="33" t="s">
        <v>356</v>
      </c>
      <c r="C104" s="60">
        <v>71</v>
      </c>
      <c r="D104" s="57">
        <v>192</v>
      </c>
      <c r="E104" s="48">
        <v>279177</v>
      </c>
      <c r="F104" s="27"/>
    </row>
    <row r="105" spans="2:6" ht="12.75" customHeight="1">
      <c r="B105" s="33"/>
      <c r="C105" s="60"/>
      <c r="D105" s="57"/>
      <c r="E105" s="48"/>
      <c r="F105" s="27"/>
    </row>
    <row r="106" spans="1:6" ht="13.5">
      <c r="A106" s="3">
        <v>543</v>
      </c>
      <c r="B106" s="33" t="s">
        <v>224</v>
      </c>
      <c r="C106" s="215">
        <v>177</v>
      </c>
      <c r="D106" s="57">
        <v>1183</v>
      </c>
      <c r="E106" s="48">
        <v>13674159</v>
      </c>
      <c r="F106" s="27"/>
    </row>
    <row r="107" spans="2:6" ht="13.5">
      <c r="B107" s="33" t="s">
        <v>355</v>
      </c>
      <c r="C107" s="215">
        <v>159</v>
      </c>
      <c r="D107" s="57">
        <v>1144</v>
      </c>
      <c r="E107" s="48">
        <v>13634246</v>
      </c>
      <c r="F107" s="27"/>
    </row>
    <row r="108" spans="2:6" ht="13.5">
      <c r="B108" s="33" t="s">
        <v>787</v>
      </c>
      <c r="C108" s="215">
        <v>1</v>
      </c>
      <c r="D108" s="57">
        <v>2</v>
      </c>
      <c r="E108" s="48" t="s">
        <v>789</v>
      </c>
      <c r="F108" s="27"/>
    </row>
    <row r="109" spans="2:6" ht="13.5">
      <c r="B109" s="33" t="s">
        <v>356</v>
      </c>
      <c r="C109" s="215">
        <v>17</v>
      </c>
      <c r="D109" s="57">
        <v>37</v>
      </c>
      <c r="E109" s="48" t="s">
        <v>789</v>
      </c>
      <c r="F109" s="27"/>
    </row>
    <row r="110" spans="2:6" ht="13.5">
      <c r="B110" s="33"/>
      <c r="C110" s="215"/>
      <c r="D110" s="57"/>
      <c r="E110" s="48"/>
      <c r="F110" s="27"/>
    </row>
    <row r="111" spans="1:6" ht="13.5">
      <c r="A111" s="3">
        <v>549</v>
      </c>
      <c r="B111" s="33" t="s">
        <v>225</v>
      </c>
      <c r="C111" s="215">
        <v>118</v>
      </c>
      <c r="D111" s="57">
        <v>1015</v>
      </c>
      <c r="E111" s="48">
        <v>6610327</v>
      </c>
      <c r="F111" s="27"/>
    </row>
    <row r="112" spans="2:6" ht="13.5">
      <c r="B112" s="33" t="s">
        <v>355</v>
      </c>
      <c r="C112" s="215">
        <v>113</v>
      </c>
      <c r="D112" s="57">
        <v>1007</v>
      </c>
      <c r="E112" s="48">
        <v>6598198</v>
      </c>
      <c r="F112" s="27"/>
    </row>
    <row r="113" spans="2:6" ht="13.5">
      <c r="B113" s="33" t="s">
        <v>787</v>
      </c>
      <c r="C113" s="215">
        <v>0</v>
      </c>
      <c r="D113" s="57">
        <v>0</v>
      </c>
      <c r="E113" s="48">
        <v>0</v>
      </c>
      <c r="F113" s="27"/>
    </row>
    <row r="114" spans="2:6" ht="13.5">
      <c r="B114" s="33" t="s">
        <v>356</v>
      </c>
      <c r="C114" s="215">
        <v>5</v>
      </c>
      <c r="D114" s="57">
        <v>8</v>
      </c>
      <c r="E114" s="48">
        <v>12129</v>
      </c>
      <c r="F114" s="27"/>
    </row>
    <row r="115" spans="2:6" ht="13.5">
      <c r="B115" s="33"/>
      <c r="C115" s="215"/>
      <c r="D115" s="57"/>
      <c r="E115" s="48"/>
      <c r="F115" s="27"/>
    </row>
    <row r="116" spans="1:6" ht="13.5">
      <c r="A116" s="209">
        <v>55</v>
      </c>
      <c r="B116" s="22" t="s">
        <v>226</v>
      </c>
      <c r="C116" s="216">
        <v>1390</v>
      </c>
      <c r="D116" s="25">
        <v>9030</v>
      </c>
      <c r="E116" s="39">
        <v>47684834</v>
      </c>
      <c r="F116" s="27"/>
    </row>
    <row r="117" spans="2:6" ht="13.5">
      <c r="B117" s="33" t="s">
        <v>355</v>
      </c>
      <c r="C117" s="215">
        <v>960</v>
      </c>
      <c r="D117" s="57">
        <v>7933</v>
      </c>
      <c r="E117" s="48" t="s">
        <v>774</v>
      </c>
      <c r="F117" s="27"/>
    </row>
    <row r="118" spans="2:6" ht="13.5">
      <c r="B118" s="33" t="s">
        <v>787</v>
      </c>
      <c r="C118" s="215">
        <v>19</v>
      </c>
      <c r="D118" s="57">
        <v>121</v>
      </c>
      <c r="E118" s="48" t="s">
        <v>774</v>
      </c>
      <c r="F118" s="27"/>
    </row>
    <row r="119" spans="2:6" ht="13.5">
      <c r="B119" s="33" t="s">
        <v>356</v>
      </c>
      <c r="C119" s="215">
        <v>411</v>
      </c>
      <c r="D119" s="57">
        <v>976</v>
      </c>
      <c r="E119" s="48">
        <v>914866</v>
      </c>
      <c r="F119" s="27"/>
    </row>
    <row r="120" spans="2:6" ht="13.5">
      <c r="B120" s="33"/>
      <c r="C120" s="215"/>
      <c r="D120" s="57"/>
      <c r="E120" s="48"/>
      <c r="F120" s="27"/>
    </row>
    <row r="121" spans="1:6" ht="13.5">
      <c r="A121" s="3">
        <v>551</v>
      </c>
      <c r="B121" s="33" t="s">
        <v>227</v>
      </c>
      <c r="C121" s="215">
        <v>560</v>
      </c>
      <c r="D121" s="57">
        <v>3047</v>
      </c>
      <c r="E121" s="48">
        <v>7539615</v>
      </c>
      <c r="F121" s="27"/>
    </row>
    <row r="122" spans="2:6" ht="13.5">
      <c r="B122" s="33" t="s">
        <v>355</v>
      </c>
      <c r="C122" s="215">
        <v>364</v>
      </c>
      <c r="D122" s="57">
        <v>2573</v>
      </c>
      <c r="E122" s="48">
        <v>6899690</v>
      </c>
      <c r="F122" s="27"/>
    </row>
    <row r="123" spans="2:6" ht="13.5">
      <c r="B123" s="33" t="s">
        <v>787</v>
      </c>
      <c r="C123" s="215">
        <v>7</v>
      </c>
      <c r="D123" s="57">
        <v>29</v>
      </c>
      <c r="E123" s="48">
        <v>213951</v>
      </c>
      <c r="F123" s="27"/>
    </row>
    <row r="124" spans="2:6" ht="13.5">
      <c r="B124" s="33" t="s">
        <v>356</v>
      </c>
      <c r="C124" s="215">
        <v>189</v>
      </c>
      <c r="D124" s="57">
        <v>445</v>
      </c>
      <c r="E124" s="48">
        <v>425974</v>
      </c>
      <c r="F124" s="27"/>
    </row>
    <row r="125" spans="2:6" ht="13.5">
      <c r="B125" s="33"/>
      <c r="C125" s="215"/>
      <c r="D125" s="57"/>
      <c r="E125" s="48"/>
      <c r="F125" s="27"/>
    </row>
    <row r="126" spans="1:6" ht="13.5">
      <c r="A126" s="3">
        <v>552</v>
      </c>
      <c r="B126" s="33" t="s">
        <v>228</v>
      </c>
      <c r="C126" s="215">
        <v>217</v>
      </c>
      <c r="D126" s="57">
        <v>1695</v>
      </c>
      <c r="E126" s="48">
        <v>22079332</v>
      </c>
      <c r="F126" s="27"/>
    </row>
    <row r="127" spans="2:6" ht="13.5">
      <c r="B127" s="33" t="s">
        <v>355</v>
      </c>
      <c r="C127" s="215">
        <v>139</v>
      </c>
      <c r="D127" s="57">
        <v>1513</v>
      </c>
      <c r="E127" s="48">
        <v>21918884</v>
      </c>
      <c r="F127" s="27"/>
    </row>
    <row r="128" spans="2:6" ht="13.5">
      <c r="B128" s="33" t="s">
        <v>787</v>
      </c>
      <c r="C128" s="215">
        <v>0</v>
      </c>
      <c r="D128" s="57">
        <v>0</v>
      </c>
      <c r="E128" s="48">
        <v>0</v>
      </c>
      <c r="F128" s="27"/>
    </row>
    <row r="129" spans="2:6" ht="13.5">
      <c r="B129" s="33" t="s">
        <v>356</v>
      </c>
      <c r="C129" s="215">
        <v>78</v>
      </c>
      <c r="D129" s="57">
        <v>182</v>
      </c>
      <c r="E129" s="48">
        <v>160448</v>
      </c>
      <c r="F129" s="27"/>
    </row>
    <row r="130" spans="2:6" ht="13.5">
      <c r="B130" s="33"/>
      <c r="C130" s="215"/>
      <c r="D130" s="57"/>
      <c r="E130" s="48"/>
      <c r="F130" s="27"/>
    </row>
    <row r="131" spans="1:5" ht="13.5">
      <c r="A131" s="3">
        <v>553</v>
      </c>
      <c r="B131" s="33" t="s">
        <v>229</v>
      </c>
      <c r="C131" s="215">
        <v>108</v>
      </c>
      <c r="D131" s="57">
        <v>1232</v>
      </c>
      <c r="E131" s="48">
        <v>4472397</v>
      </c>
    </row>
    <row r="132" spans="2:5" ht="13.5">
      <c r="B132" s="33" t="s">
        <v>355</v>
      </c>
      <c r="C132" s="215">
        <v>94</v>
      </c>
      <c r="D132" s="57">
        <v>1179</v>
      </c>
      <c r="E132" s="48" t="s">
        <v>789</v>
      </c>
    </row>
    <row r="133" spans="2:5" ht="13.5">
      <c r="B133" s="33" t="s">
        <v>787</v>
      </c>
      <c r="C133" s="215">
        <v>2</v>
      </c>
      <c r="D133" s="57">
        <v>30</v>
      </c>
      <c r="E133" s="48" t="s">
        <v>789</v>
      </c>
    </row>
    <row r="134" spans="2:5" ht="13.5">
      <c r="B134" s="33" t="s">
        <v>356</v>
      </c>
      <c r="C134" s="215">
        <v>12</v>
      </c>
      <c r="D134" s="57">
        <v>23</v>
      </c>
      <c r="E134" s="48">
        <v>23605</v>
      </c>
    </row>
    <row r="135" spans="2:5" ht="13.5">
      <c r="B135" s="33"/>
      <c r="C135" s="215"/>
      <c r="D135" s="57"/>
      <c r="E135" s="48"/>
    </row>
    <row r="136" spans="1:5" ht="13.5">
      <c r="A136" s="3">
        <v>559</v>
      </c>
      <c r="B136" s="33" t="s">
        <v>230</v>
      </c>
      <c r="C136" s="60">
        <v>505</v>
      </c>
      <c r="D136" s="57">
        <v>3056</v>
      </c>
      <c r="E136" s="48">
        <v>13593490</v>
      </c>
    </row>
    <row r="137" spans="2:5" ht="13.5">
      <c r="B137" s="33" t="s">
        <v>355</v>
      </c>
      <c r="C137" s="60">
        <v>363</v>
      </c>
      <c r="D137" s="57">
        <v>2668</v>
      </c>
      <c r="E137" s="48">
        <v>12829196</v>
      </c>
    </row>
    <row r="138" spans="2:5" ht="13.5">
      <c r="B138" s="33" t="s">
        <v>787</v>
      </c>
      <c r="C138" s="60">
        <v>10</v>
      </c>
      <c r="D138" s="57">
        <v>62</v>
      </c>
      <c r="E138" s="48">
        <v>458915</v>
      </c>
    </row>
    <row r="139" spans="2:5" ht="13.5">
      <c r="B139" s="33" t="s">
        <v>356</v>
      </c>
      <c r="C139" s="60">
        <v>132</v>
      </c>
      <c r="D139" s="57">
        <v>326</v>
      </c>
      <c r="E139" s="48">
        <v>305379</v>
      </c>
    </row>
    <row r="140" spans="2:5" ht="7.5" customHeight="1">
      <c r="B140" s="33"/>
      <c r="C140" s="215"/>
      <c r="D140" s="68"/>
      <c r="E140" s="335"/>
    </row>
    <row r="141" spans="1:5" ht="7.5" customHeight="1">
      <c r="A141" s="289"/>
      <c r="B141" s="290"/>
      <c r="C141" s="308"/>
      <c r="D141" s="308"/>
      <c r="E141" s="336"/>
    </row>
    <row r="142" spans="1:5" ht="13.5">
      <c r="A142" s="61" t="s">
        <v>333</v>
      </c>
      <c r="B142" s="22" t="s">
        <v>105</v>
      </c>
      <c r="C142" s="49">
        <v>14853</v>
      </c>
      <c r="D142" s="49">
        <v>98800</v>
      </c>
      <c r="E142" s="41">
        <v>190192158</v>
      </c>
    </row>
    <row r="143" spans="2:5" ht="13.5">
      <c r="B143" s="33" t="s">
        <v>355</v>
      </c>
      <c r="C143" s="5">
        <v>7769</v>
      </c>
      <c r="D143" s="5">
        <v>75321</v>
      </c>
      <c r="E143" s="90">
        <v>168309772</v>
      </c>
    </row>
    <row r="144" spans="2:5" ht="13.5">
      <c r="B144" s="33" t="s">
        <v>787</v>
      </c>
      <c r="C144" s="5">
        <v>227</v>
      </c>
      <c r="D144" s="5">
        <v>2740</v>
      </c>
      <c r="E144" s="90">
        <v>6519239</v>
      </c>
    </row>
    <row r="145" spans="2:5" ht="13.5">
      <c r="B145" s="33" t="s">
        <v>356</v>
      </c>
      <c r="C145" s="5">
        <v>6857</v>
      </c>
      <c r="D145" s="5">
        <v>20739</v>
      </c>
      <c r="E145" s="90">
        <v>15363147</v>
      </c>
    </row>
    <row r="146" spans="2:5" ht="13.5">
      <c r="B146" s="33"/>
      <c r="C146" s="5"/>
      <c r="D146" s="5"/>
      <c r="E146" s="90"/>
    </row>
    <row r="147" spans="1:5" s="26" customFormat="1" ht="13.5">
      <c r="A147" s="209">
        <v>56</v>
      </c>
      <c r="B147" s="22" t="s">
        <v>231</v>
      </c>
      <c r="C147" s="49">
        <v>65</v>
      </c>
      <c r="D147" s="49">
        <v>5738</v>
      </c>
      <c r="E147" s="41">
        <v>13905306</v>
      </c>
    </row>
    <row r="148" spans="2:5" ht="13.5">
      <c r="B148" s="33" t="s">
        <v>355</v>
      </c>
      <c r="C148" s="5">
        <v>55</v>
      </c>
      <c r="D148" s="5">
        <v>5721</v>
      </c>
      <c r="E148" s="90">
        <v>13888232</v>
      </c>
    </row>
    <row r="149" spans="2:5" ht="13.5">
      <c r="B149" s="33" t="s">
        <v>787</v>
      </c>
      <c r="C149" s="5">
        <v>0</v>
      </c>
      <c r="D149" s="5">
        <v>0</v>
      </c>
      <c r="E149" s="90">
        <v>0</v>
      </c>
    </row>
    <row r="150" spans="2:5" ht="13.5">
      <c r="B150" s="33" t="s">
        <v>356</v>
      </c>
      <c r="C150" s="5">
        <v>10</v>
      </c>
      <c r="D150" s="5">
        <v>17</v>
      </c>
      <c r="E150" s="90">
        <v>17074</v>
      </c>
    </row>
    <row r="151" spans="2:5" ht="13.5">
      <c r="B151" s="33"/>
      <c r="C151" s="5"/>
      <c r="D151" s="5"/>
      <c r="E151" s="90"/>
    </row>
    <row r="152" spans="1:5" ht="13.5">
      <c r="A152" s="3">
        <v>561</v>
      </c>
      <c r="B152" s="33" t="s">
        <v>232</v>
      </c>
      <c r="C152" s="5">
        <v>34</v>
      </c>
      <c r="D152" s="5">
        <v>5603</v>
      </c>
      <c r="E152" s="90">
        <v>13661448</v>
      </c>
    </row>
    <row r="153" spans="2:5" ht="13.5">
      <c r="B153" s="33" t="s">
        <v>355</v>
      </c>
      <c r="C153" s="5">
        <v>34</v>
      </c>
      <c r="D153" s="5">
        <v>5603</v>
      </c>
      <c r="E153" s="90">
        <v>13661448</v>
      </c>
    </row>
    <row r="154" spans="2:5" ht="13.5">
      <c r="B154" s="33" t="s">
        <v>787</v>
      </c>
      <c r="C154" s="5">
        <v>0</v>
      </c>
      <c r="D154" s="5">
        <v>0</v>
      </c>
      <c r="E154" s="90">
        <v>0</v>
      </c>
    </row>
    <row r="155" spans="2:5" ht="13.5">
      <c r="B155" s="33" t="s">
        <v>356</v>
      </c>
      <c r="C155" s="5">
        <v>0</v>
      </c>
      <c r="D155" s="5">
        <v>0</v>
      </c>
      <c r="E155" s="90">
        <v>0</v>
      </c>
    </row>
    <row r="156" spans="2:5" ht="13.5">
      <c r="B156" s="33"/>
      <c r="C156" s="5"/>
      <c r="D156" s="5"/>
      <c r="E156" s="90"/>
    </row>
    <row r="157" spans="1:5" ht="13.5">
      <c r="A157" s="3">
        <v>569</v>
      </c>
      <c r="B157" s="218" t="s">
        <v>233</v>
      </c>
      <c r="C157" s="5">
        <v>31</v>
      </c>
      <c r="D157" s="5">
        <v>135</v>
      </c>
      <c r="E157" s="90">
        <v>243858</v>
      </c>
    </row>
    <row r="158" spans="2:5" ht="13.5">
      <c r="B158" s="33" t="s">
        <v>355</v>
      </c>
      <c r="C158" s="5">
        <v>21</v>
      </c>
      <c r="D158" s="5">
        <v>118</v>
      </c>
      <c r="E158" s="90">
        <v>226784</v>
      </c>
    </row>
    <row r="159" spans="2:5" ht="13.5">
      <c r="B159" s="33" t="s">
        <v>787</v>
      </c>
      <c r="C159" s="5">
        <v>0</v>
      </c>
      <c r="D159" s="5">
        <v>0</v>
      </c>
      <c r="E159" s="90">
        <v>0</v>
      </c>
    </row>
    <row r="160" spans="2:5" ht="13.5">
      <c r="B160" s="33" t="s">
        <v>356</v>
      </c>
      <c r="C160" s="5">
        <v>10</v>
      </c>
      <c r="D160" s="5">
        <v>17</v>
      </c>
      <c r="E160" s="90">
        <v>17074</v>
      </c>
    </row>
    <row r="161" spans="2:5" ht="13.5">
      <c r="B161" s="33"/>
      <c r="C161" s="5"/>
      <c r="D161" s="5"/>
      <c r="E161" s="90"/>
    </row>
    <row r="162" spans="1:5" ht="13.5">
      <c r="A162" s="61" t="s">
        <v>108</v>
      </c>
      <c r="B162" s="22" t="s">
        <v>109</v>
      </c>
      <c r="C162" s="49">
        <v>2195</v>
      </c>
      <c r="D162" s="49">
        <v>9273</v>
      </c>
      <c r="E162" s="41">
        <v>12076474</v>
      </c>
    </row>
    <row r="163" spans="2:5" ht="13.5">
      <c r="B163" s="33" t="s">
        <v>355</v>
      </c>
      <c r="C163" s="5">
        <v>1268</v>
      </c>
      <c r="D163" s="5">
        <v>7480</v>
      </c>
      <c r="E163" s="90">
        <v>11087250</v>
      </c>
    </row>
    <row r="164" spans="2:5" ht="13.5">
      <c r="B164" s="33" t="s">
        <v>787</v>
      </c>
      <c r="C164" s="5">
        <v>0</v>
      </c>
      <c r="D164" s="5">
        <v>0</v>
      </c>
      <c r="E164" s="90">
        <v>0</v>
      </c>
    </row>
    <row r="165" spans="2:5" ht="13.5">
      <c r="B165" s="33" t="s">
        <v>356</v>
      </c>
      <c r="C165" s="5">
        <v>927</v>
      </c>
      <c r="D165" s="5">
        <v>1793</v>
      </c>
      <c r="E165" s="90">
        <v>989224</v>
      </c>
    </row>
    <row r="166" spans="2:5" ht="13.5">
      <c r="B166" s="33"/>
      <c r="C166" s="5"/>
      <c r="D166" s="5"/>
      <c r="E166" s="90"/>
    </row>
    <row r="167" spans="1:5" ht="13.5">
      <c r="A167" s="3">
        <v>571</v>
      </c>
      <c r="B167" s="33" t="s">
        <v>234</v>
      </c>
      <c r="C167" s="5">
        <v>337</v>
      </c>
      <c r="D167" s="5">
        <v>1082</v>
      </c>
      <c r="E167" s="90">
        <v>1125884</v>
      </c>
    </row>
    <row r="168" spans="2:5" ht="13.5">
      <c r="B168" s="33" t="s">
        <v>355</v>
      </c>
      <c r="C168" s="5">
        <v>153</v>
      </c>
      <c r="D168" s="5">
        <v>712</v>
      </c>
      <c r="E168" s="90">
        <v>996684</v>
      </c>
    </row>
    <row r="169" spans="2:5" ht="13.5">
      <c r="B169" s="33" t="s">
        <v>787</v>
      </c>
      <c r="C169" s="5">
        <v>0</v>
      </c>
      <c r="D169" s="5">
        <v>0</v>
      </c>
      <c r="E169" s="90">
        <v>0</v>
      </c>
    </row>
    <row r="170" spans="2:5" ht="13.5">
      <c r="B170" s="33" t="s">
        <v>356</v>
      </c>
      <c r="C170" s="5">
        <v>184</v>
      </c>
      <c r="D170" s="5">
        <v>370</v>
      </c>
      <c r="E170" s="90">
        <v>129200</v>
      </c>
    </row>
    <row r="171" spans="2:5" ht="13.5">
      <c r="B171" s="33"/>
      <c r="C171" s="5"/>
      <c r="D171" s="5"/>
      <c r="E171" s="90"/>
    </row>
    <row r="172" spans="1:5" ht="13.5">
      <c r="A172" s="3">
        <v>572</v>
      </c>
      <c r="B172" s="33" t="s">
        <v>235</v>
      </c>
      <c r="C172" s="5">
        <v>240</v>
      </c>
      <c r="D172" s="5">
        <v>1007</v>
      </c>
      <c r="E172" s="90">
        <v>1520414</v>
      </c>
    </row>
    <row r="173" spans="2:5" ht="13.5">
      <c r="B173" s="33" t="s">
        <v>355</v>
      </c>
      <c r="C173" s="5">
        <v>126</v>
      </c>
      <c r="D173" s="5">
        <v>766</v>
      </c>
      <c r="E173" s="90">
        <v>1326742</v>
      </c>
    </row>
    <row r="174" spans="2:5" ht="13.5">
      <c r="B174" s="33" t="s">
        <v>787</v>
      </c>
      <c r="C174" s="5">
        <v>0</v>
      </c>
      <c r="D174" s="5">
        <v>0</v>
      </c>
      <c r="E174" s="90">
        <v>0</v>
      </c>
    </row>
    <row r="175" spans="2:5" ht="13.5">
      <c r="B175" s="33" t="s">
        <v>356</v>
      </c>
      <c r="C175" s="5">
        <v>114</v>
      </c>
      <c r="D175" s="5">
        <v>241</v>
      </c>
      <c r="E175" s="90">
        <v>193672</v>
      </c>
    </row>
    <row r="176" spans="2:5" ht="13.5">
      <c r="B176" s="33"/>
      <c r="C176" s="5"/>
      <c r="D176" s="5"/>
      <c r="E176" s="90"/>
    </row>
    <row r="177" spans="1:5" ht="13.5">
      <c r="A177" s="3">
        <v>573</v>
      </c>
      <c r="B177" s="33" t="s">
        <v>236</v>
      </c>
      <c r="C177" s="5">
        <v>914</v>
      </c>
      <c r="D177" s="5">
        <v>3817</v>
      </c>
      <c r="E177" s="90">
        <v>5576496</v>
      </c>
    </row>
    <row r="178" spans="2:5" ht="13.5">
      <c r="B178" s="33" t="s">
        <v>355</v>
      </c>
      <c r="C178" s="5">
        <v>519</v>
      </c>
      <c r="D178" s="5">
        <v>3077</v>
      </c>
      <c r="E178" s="90">
        <v>5138920</v>
      </c>
    </row>
    <row r="179" spans="2:5" ht="13.5">
      <c r="B179" s="33" t="s">
        <v>787</v>
      </c>
      <c r="C179" s="5">
        <v>0</v>
      </c>
      <c r="D179" s="5">
        <v>0</v>
      </c>
      <c r="E179" s="90">
        <v>0</v>
      </c>
    </row>
    <row r="180" spans="2:5" ht="13.5">
      <c r="B180" s="33" t="s">
        <v>356</v>
      </c>
      <c r="C180" s="5">
        <v>395</v>
      </c>
      <c r="D180" s="5">
        <v>740</v>
      </c>
      <c r="E180" s="90">
        <v>437576</v>
      </c>
    </row>
    <row r="181" spans="2:5" ht="13.5">
      <c r="B181" s="33"/>
      <c r="C181" s="5"/>
      <c r="D181" s="5"/>
      <c r="E181" s="90"/>
    </row>
    <row r="182" spans="1:5" ht="13.5">
      <c r="A182" s="3">
        <v>574</v>
      </c>
      <c r="B182" s="33" t="s">
        <v>237</v>
      </c>
      <c r="C182" s="5">
        <v>176</v>
      </c>
      <c r="D182" s="5">
        <v>595</v>
      </c>
      <c r="E182" s="90">
        <v>929993</v>
      </c>
    </row>
    <row r="183" spans="2:5" ht="13.5">
      <c r="B183" s="33" t="s">
        <v>355</v>
      </c>
      <c r="C183" s="5">
        <v>107</v>
      </c>
      <c r="D183" s="5">
        <v>452</v>
      </c>
      <c r="E183" s="90">
        <v>849588</v>
      </c>
    </row>
    <row r="184" spans="2:5" ht="13.5">
      <c r="B184" s="33" t="s">
        <v>787</v>
      </c>
      <c r="C184" s="5">
        <v>0</v>
      </c>
      <c r="D184" s="5">
        <v>0</v>
      </c>
      <c r="E184" s="90">
        <v>0</v>
      </c>
    </row>
    <row r="185" spans="2:5" ht="13.5">
      <c r="B185" s="33" t="s">
        <v>356</v>
      </c>
      <c r="C185" s="5">
        <v>69</v>
      </c>
      <c r="D185" s="5">
        <v>143</v>
      </c>
      <c r="E185" s="90">
        <v>80405</v>
      </c>
    </row>
    <row r="186" spans="2:5" ht="13.5">
      <c r="B186" s="33"/>
      <c r="C186" s="5"/>
      <c r="D186" s="5"/>
      <c r="E186" s="90"/>
    </row>
    <row r="187" spans="1:5" ht="13.5">
      <c r="A187" s="3">
        <v>579</v>
      </c>
      <c r="B187" s="33" t="s">
        <v>238</v>
      </c>
      <c r="C187" s="5">
        <v>528</v>
      </c>
      <c r="D187" s="5">
        <v>2772</v>
      </c>
      <c r="E187" s="90">
        <v>2923687</v>
      </c>
    </row>
    <row r="188" spans="2:5" ht="13.5">
      <c r="B188" s="33" t="s">
        <v>355</v>
      </c>
      <c r="C188" s="5">
        <v>363</v>
      </c>
      <c r="D188" s="5">
        <v>2473</v>
      </c>
      <c r="E188" s="90">
        <v>2775316</v>
      </c>
    </row>
    <row r="189" spans="2:5" ht="13.5">
      <c r="B189" s="33" t="s">
        <v>787</v>
      </c>
      <c r="C189" s="5">
        <v>0</v>
      </c>
      <c r="D189" s="5">
        <v>0</v>
      </c>
      <c r="E189" s="90">
        <v>0</v>
      </c>
    </row>
    <row r="190" spans="2:5" ht="13.5">
      <c r="B190" s="33" t="s">
        <v>356</v>
      </c>
      <c r="C190" s="5">
        <v>165</v>
      </c>
      <c r="D190" s="5">
        <v>299</v>
      </c>
      <c r="E190" s="90">
        <v>148371</v>
      </c>
    </row>
    <row r="191" spans="2:5" ht="13.5">
      <c r="B191" s="33"/>
      <c r="C191" s="5"/>
      <c r="D191" s="5"/>
      <c r="E191" s="90"/>
    </row>
    <row r="192" spans="1:5" ht="13.5">
      <c r="A192" s="61" t="s">
        <v>120</v>
      </c>
      <c r="B192" s="22" t="s">
        <v>121</v>
      </c>
      <c r="C192" s="49">
        <v>3922</v>
      </c>
      <c r="D192" s="49">
        <v>31714</v>
      </c>
      <c r="E192" s="41">
        <v>48186428</v>
      </c>
    </row>
    <row r="193" spans="2:5" ht="13.5">
      <c r="B193" s="33" t="s">
        <v>355</v>
      </c>
      <c r="C193" s="5">
        <v>1558</v>
      </c>
      <c r="D193" s="5">
        <v>21927</v>
      </c>
      <c r="E193" s="90">
        <v>39166258</v>
      </c>
    </row>
    <row r="194" spans="2:5" ht="13.5">
      <c r="B194" s="33" t="s">
        <v>787</v>
      </c>
      <c r="C194" s="5">
        <v>100</v>
      </c>
      <c r="D194" s="5">
        <v>1331</v>
      </c>
      <c r="E194" s="90">
        <v>1932876</v>
      </c>
    </row>
    <row r="195" spans="2:5" ht="13.5">
      <c r="B195" s="33" t="s">
        <v>356</v>
      </c>
      <c r="C195" s="5">
        <v>2264</v>
      </c>
      <c r="D195" s="5">
        <v>8456</v>
      </c>
      <c r="E195" s="90">
        <v>7087294</v>
      </c>
    </row>
    <row r="196" spans="2:5" ht="13.5">
      <c r="B196" s="33"/>
      <c r="C196" s="5"/>
      <c r="D196" s="5"/>
      <c r="E196" s="90"/>
    </row>
    <row r="197" spans="1:5" ht="13.5">
      <c r="A197" s="3">
        <v>581</v>
      </c>
      <c r="B197" s="33" t="s">
        <v>239</v>
      </c>
      <c r="C197" s="5">
        <v>483</v>
      </c>
      <c r="D197" s="5">
        <v>10563</v>
      </c>
      <c r="E197" s="90">
        <v>24115763</v>
      </c>
    </row>
    <row r="198" spans="2:5" ht="13.5">
      <c r="B198" s="33" t="s">
        <v>355</v>
      </c>
      <c r="C198" s="5">
        <v>249</v>
      </c>
      <c r="D198" s="5">
        <v>9445</v>
      </c>
      <c r="E198" s="90">
        <v>22731071</v>
      </c>
    </row>
    <row r="199" spans="2:5" ht="13.5">
      <c r="B199" s="33" t="s">
        <v>787</v>
      </c>
      <c r="C199" s="5">
        <v>27</v>
      </c>
      <c r="D199" s="5">
        <v>588</v>
      </c>
      <c r="E199" s="90">
        <v>933234</v>
      </c>
    </row>
    <row r="200" spans="2:5" ht="13.5">
      <c r="B200" s="33" t="s">
        <v>356</v>
      </c>
      <c r="C200" s="5">
        <v>207</v>
      </c>
      <c r="D200" s="5">
        <v>530</v>
      </c>
      <c r="E200" s="90">
        <v>451458</v>
      </c>
    </row>
    <row r="201" spans="2:5" ht="13.5">
      <c r="B201" s="33"/>
      <c r="C201" s="5"/>
      <c r="D201" s="5"/>
      <c r="E201" s="90"/>
    </row>
    <row r="202" spans="1:5" ht="13.5">
      <c r="A202" s="3">
        <v>582</v>
      </c>
      <c r="B202" s="33" t="s">
        <v>240</v>
      </c>
      <c r="C202" s="5">
        <v>227</v>
      </c>
      <c r="D202" s="5">
        <v>973</v>
      </c>
      <c r="E202" s="90">
        <v>903281</v>
      </c>
    </row>
    <row r="203" spans="2:5" ht="13.5">
      <c r="B203" s="33" t="s">
        <v>355</v>
      </c>
      <c r="C203" s="5">
        <v>43</v>
      </c>
      <c r="D203" s="5">
        <v>248</v>
      </c>
      <c r="E203" s="90">
        <v>264164</v>
      </c>
    </row>
    <row r="204" spans="2:5" ht="13.5">
      <c r="B204" s="33" t="s">
        <v>787</v>
      </c>
      <c r="C204" s="5">
        <v>33</v>
      </c>
      <c r="D204" s="5">
        <v>332</v>
      </c>
      <c r="E204" s="90">
        <v>381985</v>
      </c>
    </row>
    <row r="205" spans="2:5" ht="13.5">
      <c r="B205" s="33" t="s">
        <v>356</v>
      </c>
      <c r="C205" s="5">
        <v>151</v>
      </c>
      <c r="D205" s="5">
        <v>393</v>
      </c>
      <c r="E205" s="90">
        <v>257132</v>
      </c>
    </row>
    <row r="206" spans="2:5" ht="13.5">
      <c r="B206" s="33"/>
      <c r="C206" s="5"/>
      <c r="D206" s="5"/>
      <c r="E206" s="90"/>
    </row>
    <row r="207" spans="1:5" ht="13.5">
      <c r="A207" s="3">
        <v>583</v>
      </c>
      <c r="B207" s="33" t="s">
        <v>241</v>
      </c>
      <c r="C207" s="5">
        <v>143</v>
      </c>
      <c r="D207" s="5">
        <v>658</v>
      </c>
      <c r="E207" s="90">
        <v>1157138</v>
      </c>
    </row>
    <row r="208" spans="2:5" ht="13.5">
      <c r="B208" s="33" t="s">
        <v>355</v>
      </c>
      <c r="C208" s="5">
        <v>73</v>
      </c>
      <c r="D208" s="5">
        <v>442</v>
      </c>
      <c r="E208" s="90">
        <v>976893</v>
      </c>
    </row>
    <row r="209" spans="2:5" ht="13.5">
      <c r="B209" s="33" t="s">
        <v>787</v>
      </c>
      <c r="C209" s="5">
        <v>1</v>
      </c>
      <c r="D209" s="5">
        <v>7</v>
      </c>
      <c r="E209" s="337" t="s">
        <v>789</v>
      </c>
    </row>
    <row r="210" spans="2:5" ht="13.5">
      <c r="B210" s="33" t="s">
        <v>356</v>
      </c>
      <c r="C210" s="5">
        <v>69</v>
      </c>
      <c r="D210" s="5">
        <v>209</v>
      </c>
      <c r="E210" s="337" t="s">
        <v>789</v>
      </c>
    </row>
    <row r="211" spans="2:5" ht="13.5">
      <c r="B211" s="33"/>
      <c r="C211" s="5"/>
      <c r="D211" s="5"/>
      <c r="E211" s="90"/>
    </row>
    <row r="212" spans="1:5" ht="13.5">
      <c r="A212" s="3">
        <v>584</v>
      </c>
      <c r="B212" s="33" t="s">
        <v>242</v>
      </c>
      <c r="C212" s="5">
        <v>50</v>
      </c>
      <c r="D212" s="5">
        <v>173</v>
      </c>
      <c r="E212" s="90">
        <v>207067</v>
      </c>
    </row>
    <row r="213" spans="2:5" ht="13.5">
      <c r="B213" s="33" t="s">
        <v>355</v>
      </c>
      <c r="C213" s="5">
        <v>15</v>
      </c>
      <c r="D213" s="5">
        <v>81</v>
      </c>
      <c r="E213" s="90">
        <v>138377</v>
      </c>
    </row>
    <row r="214" spans="2:5" ht="13.5">
      <c r="B214" s="33" t="s">
        <v>787</v>
      </c>
      <c r="C214" s="5">
        <v>0</v>
      </c>
      <c r="D214" s="5">
        <v>0</v>
      </c>
      <c r="E214" s="90">
        <v>0</v>
      </c>
    </row>
    <row r="215" spans="2:5" ht="13.5">
      <c r="B215" s="33" t="s">
        <v>356</v>
      </c>
      <c r="C215" s="5">
        <v>35</v>
      </c>
      <c r="D215" s="5">
        <v>92</v>
      </c>
      <c r="E215" s="90">
        <v>68690</v>
      </c>
    </row>
    <row r="216" spans="2:5" ht="13.5">
      <c r="B216" s="33"/>
      <c r="C216" s="5"/>
      <c r="D216" s="5"/>
      <c r="E216" s="90"/>
    </row>
    <row r="217" spans="1:5" ht="13.5">
      <c r="A217" s="3">
        <v>585</v>
      </c>
      <c r="B217" s="33" t="s">
        <v>243</v>
      </c>
      <c r="C217" s="5">
        <v>506</v>
      </c>
      <c r="D217" s="5">
        <v>1388</v>
      </c>
      <c r="E217" s="90">
        <v>2479246</v>
      </c>
    </row>
    <row r="218" spans="2:5" ht="13.5">
      <c r="B218" s="33" t="s">
        <v>355</v>
      </c>
      <c r="C218" s="5">
        <v>156</v>
      </c>
      <c r="D218" s="5">
        <v>626</v>
      </c>
      <c r="E218" s="90">
        <v>1799619</v>
      </c>
    </row>
    <row r="219" spans="2:5" ht="13.5">
      <c r="B219" s="33" t="s">
        <v>787</v>
      </c>
      <c r="C219" s="5">
        <v>0</v>
      </c>
      <c r="D219" s="5">
        <v>0</v>
      </c>
      <c r="E219" s="90">
        <v>0</v>
      </c>
    </row>
    <row r="220" spans="2:5" ht="13.5">
      <c r="B220" s="33" t="s">
        <v>356</v>
      </c>
      <c r="C220" s="5">
        <v>350</v>
      </c>
      <c r="D220" s="5">
        <v>762</v>
      </c>
      <c r="E220" s="90">
        <v>679627</v>
      </c>
    </row>
    <row r="221" spans="2:5" ht="13.5">
      <c r="B221" s="33"/>
      <c r="C221" s="5"/>
      <c r="D221" s="5"/>
      <c r="E221" s="90"/>
    </row>
    <row r="222" spans="1:5" ht="13.5">
      <c r="A222" s="3">
        <v>586</v>
      </c>
      <c r="B222" s="33" t="s">
        <v>244</v>
      </c>
      <c r="C222" s="5">
        <v>880</v>
      </c>
      <c r="D222" s="5">
        <v>4433</v>
      </c>
      <c r="E222" s="90">
        <v>2923658</v>
      </c>
    </row>
    <row r="223" spans="2:5" ht="13.5">
      <c r="B223" s="33" t="s">
        <v>355</v>
      </c>
      <c r="C223" s="5">
        <v>349</v>
      </c>
      <c r="D223" s="5">
        <v>2881</v>
      </c>
      <c r="E223" s="90">
        <v>2295698</v>
      </c>
    </row>
    <row r="224" spans="2:5" ht="13.5">
      <c r="B224" s="33" t="s">
        <v>787</v>
      </c>
      <c r="C224" s="5">
        <v>7</v>
      </c>
      <c r="D224" s="5">
        <v>51</v>
      </c>
      <c r="E224" s="337" t="s">
        <v>789</v>
      </c>
    </row>
    <row r="225" spans="2:5" ht="13.5">
      <c r="B225" s="33" t="s">
        <v>356</v>
      </c>
      <c r="C225" s="5">
        <v>524</v>
      </c>
      <c r="D225" s="5">
        <v>1501</v>
      </c>
      <c r="E225" s="337" t="s">
        <v>789</v>
      </c>
    </row>
    <row r="226" spans="2:5" ht="13.5">
      <c r="B226" s="33"/>
      <c r="C226" s="5"/>
      <c r="D226" s="5"/>
      <c r="E226" s="90"/>
    </row>
    <row r="227" spans="1:5" ht="13.5">
      <c r="A227" s="3">
        <v>589</v>
      </c>
      <c r="B227" s="33" t="s">
        <v>245</v>
      </c>
      <c r="C227" s="5">
        <v>1633</v>
      </c>
      <c r="D227" s="5">
        <v>13526</v>
      </c>
      <c r="E227" s="90">
        <v>16400275</v>
      </c>
    </row>
    <row r="228" spans="2:5" ht="13.5">
      <c r="B228" s="33" t="s">
        <v>355</v>
      </c>
      <c r="C228" s="5">
        <v>673</v>
      </c>
      <c r="D228" s="5">
        <v>8204</v>
      </c>
      <c r="E228" s="90">
        <v>10960436</v>
      </c>
    </row>
    <row r="229" spans="2:5" ht="13.5">
      <c r="B229" s="33" t="s">
        <v>787</v>
      </c>
      <c r="C229" s="5">
        <v>32</v>
      </c>
      <c r="D229" s="5">
        <v>353</v>
      </c>
      <c r="E229" s="90">
        <v>577399</v>
      </c>
    </row>
    <row r="230" spans="2:5" ht="13.5">
      <c r="B230" s="33" t="s">
        <v>356</v>
      </c>
      <c r="C230" s="5">
        <v>928</v>
      </c>
      <c r="D230" s="5">
        <v>4969</v>
      </c>
      <c r="E230" s="90">
        <v>4862440</v>
      </c>
    </row>
    <row r="231" spans="2:5" ht="13.5">
      <c r="B231" s="33"/>
      <c r="C231" s="5"/>
      <c r="D231" s="5"/>
      <c r="E231" s="90"/>
    </row>
    <row r="232" spans="1:5" ht="13.5">
      <c r="A232" s="61" t="s">
        <v>139</v>
      </c>
      <c r="B232" s="22" t="s">
        <v>140</v>
      </c>
      <c r="C232" s="49">
        <v>2539</v>
      </c>
      <c r="D232" s="49">
        <v>14073</v>
      </c>
      <c r="E232" s="41">
        <v>40588510</v>
      </c>
    </row>
    <row r="233" spans="2:5" ht="13.5">
      <c r="B233" s="33" t="s">
        <v>355</v>
      </c>
      <c r="C233" s="5">
        <v>1388</v>
      </c>
      <c r="D233" s="5">
        <v>11379</v>
      </c>
      <c r="E233" s="90">
        <v>37950352</v>
      </c>
    </row>
    <row r="234" spans="2:5" ht="13.5">
      <c r="B234" s="33" t="s">
        <v>787</v>
      </c>
      <c r="C234" s="5">
        <v>12</v>
      </c>
      <c r="D234" s="5">
        <v>117</v>
      </c>
      <c r="E234" s="90">
        <v>465777</v>
      </c>
    </row>
    <row r="235" spans="2:5" ht="13.5">
      <c r="B235" s="33" t="s">
        <v>356</v>
      </c>
      <c r="C235" s="5">
        <v>1139</v>
      </c>
      <c r="D235" s="5">
        <v>2577</v>
      </c>
      <c r="E235" s="90">
        <v>2172381</v>
      </c>
    </row>
    <row r="236" spans="2:5" ht="13.5">
      <c r="B236" s="33"/>
      <c r="C236" s="5"/>
      <c r="D236" s="5"/>
      <c r="E236" s="90"/>
    </row>
    <row r="237" spans="1:5" ht="13.5">
      <c r="A237" s="3">
        <v>591</v>
      </c>
      <c r="B237" s="33" t="s">
        <v>246</v>
      </c>
      <c r="C237" s="5">
        <v>1592</v>
      </c>
      <c r="D237" s="5">
        <v>9852</v>
      </c>
      <c r="E237" s="90">
        <v>30981414</v>
      </c>
    </row>
    <row r="238" spans="2:5" ht="13.5">
      <c r="B238" s="33" t="s">
        <v>355</v>
      </c>
      <c r="C238" s="5">
        <v>1002</v>
      </c>
      <c r="D238" s="5">
        <v>8344</v>
      </c>
      <c r="E238" s="90">
        <v>29041082</v>
      </c>
    </row>
    <row r="239" spans="2:5" ht="13.5">
      <c r="B239" s="33" t="s">
        <v>787</v>
      </c>
      <c r="C239" s="5">
        <v>11</v>
      </c>
      <c r="D239" s="5">
        <v>116</v>
      </c>
      <c r="E239" s="337" t="s">
        <v>789</v>
      </c>
    </row>
    <row r="240" spans="2:5" ht="13.5">
      <c r="B240" s="33" t="s">
        <v>356</v>
      </c>
      <c r="C240" s="5">
        <v>579</v>
      </c>
      <c r="D240" s="5">
        <v>1392</v>
      </c>
      <c r="E240" s="337" t="s">
        <v>789</v>
      </c>
    </row>
    <row r="241" spans="2:5" ht="13.5">
      <c r="B241" s="33"/>
      <c r="C241" s="5"/>
      <c r="D241" s="5"/>
      <c r="E241" s="337"/>
    </row>
    <row r="242" spans="1:5" ht="13.5">
      <c r="A242" s="3">
        <v>592</v>
      </c>
      <c r="B242" s="33" t="s">
        <v>247</v>
      </c>
      <c r="C242" s="5">
        <v>171</v>
      </c>
      <c r="D242" s="5">
        <v>357</v>
      </c>
      <c r="E242" s="337">
        <v>213231</v>
      </c>
    </row>
    <row r="243" spans="2:5" ht="13.5">
      <c r="B243" s="33" t="s">
        <v>355</v>
      </c>
      <c r="C243" s="5">
        <v>22</v>
      </c>
      <c r="D243" s="5">
        <v>96</v>
      </c>
      <c r="E243" s="337">
        <v>124099</v>
      </c>
    </row>
    <row r="244" spans="2:5" ht="13.5">
      <c r="B244" s="33" t="s">
        <v>787</v>
      </c>
      <c r="C244" s="5">
        <v>0</v>
      </c>
      <c r="D244" s="5">
        <v>0</v>
      </c>
      <c r="E244" s="337">
        <v>0</v>
      </c>
    </row>
    <row r="245" spans="2:5" ht="13.5">
      <c r="B245" s="33" t="s">
        <v>356</v>
      </c>
      <c r="C245" s="5">
        <v>149</v>
      </c>
      <c r="D245" s="5">
        <v>261</v>
      </c>
      <c r="E245" s="337">
        <v>89132</v>
      </c>
    </row>
    <row r="246" spans="2:5" ht="13.5">
      <c r="B246" s="33"/>
      <c r="C246" s="5"/>
      <c r="D246" s="5"/>
      <c r="E246" s="337"/>
    </row>
    <row r="247" spans="1:5" ht="13.5">
      <c r="A247" s="3">
        <v>593</v>
      </c>
      <c r="B247" s="33" t="s">
        <v>248</v>
      </c>
      <c r="C247" s="5">
        <v>776</v>
      </c>
      <c r="D247" s="5">
        <v>3864</v>
      </c>
      <c r="E247" s="337">
        <v>9393865</v>
      </c>
    </row>
    <row r="248" spans="2:5" ht="13.5">
      <c r="B248" s="33" t="s">
        <v>355</v>
      </c>
      <c r="C248" s="5">
        <v>364</v>
      </c>
      <c r="D248" s="5">
        <v>2939</v>
      </c>
      <c r="E248" s="337">
        <v>8785171</v>
      </c>
    </row>
    <row r="249" spans="2:5" ht="13.5">
      <c r="B249" s="33" t="s">
        <v>787</v>
      </c>
      <c r="C249" s="5">
        <v>1</v>
      </c>
      <c r="D249" s="5">
        <v>1</v>
      </c>
      <c r="E249" s="337" t="s">
        <v>789</v>
      </c>
    </row>
    <row r="250" spans="2:5" ht="13.5">
      <c r="B250" s="33" t="s">
        <v>356</v>
      </c>
      <c r="C250" s="5">
        <v>411</v>
      </c>
      <c r="D250" s="5">
        <v>924</v>
      </c>
      <c r="E250" s="337" t="s">
        <v>789</v>
      </c>
    </row>
    <row r="251" spans="2:5" ht="13.5">
      <c r="B251" s="33"/>
      <c r="C251" s="5"/>
      <c r="D251" s="5"/>
      <c r="E251" s="90"/>
    </row>
    <row r="252" spans="1:5" ht="13.5">
      <c r="A252" s="209">
        <v>60</v>
      </c>
      <c r="B252" s="22" t="s">
        <v>278</v>
      </c>
      <c r="C252" s="49">
        <v>5716</v>
      </c>
      <c r="D252" s="49">
        <v>35210</v>
      </c>
      <c r="E252" s="41">
        <v>69343625</v>
      </c>
    </row>
    <row r="253" spans="2:5" ht="13.5">
      <c r="B253" s="33" t="s">
        <v>355</v>
      </c>
      <c r="C253" s="5">
        <v>3267</v>
      </c>
      <c r="D253" s="5">
        <v>26905</v>
      </c>
      <c r="E253" s="337">
        <v>62169173</v>
      </c>
    </row>
    <row r="254" spans="2:5" ht="13.5">
      <c r="B254" s="33" t="s">
        <v>787</v>
      </c>
      <c r="C254" s="5">
        <v>103</v>
      </c>
      <c r="D254" s="5">
        <v>721</v>
      </c>
      <c r="E254" s="337">
        <v>2262613</v>
      </c>
    </row>
    <row r="255" spans="2:5" ht="13.5">
      <c r="B255" s="33" t="s">
        <v>356</v>
      </c>
      <c r="C255" s="5">
        <v>2346</v>
      </c>
      <c r="D255" s="5">
        <v>7584</v>
      </c>
      <c r="E255" s="337">
        <v>4911839</v>
      </c>
    </row>
    <row r="256" spans="2:5" ht="13.5">
      <c r="B256" s="33"/>
      <c r="C256" s="5"/>
      <c r="D256" s="5"/>
      <c r="E256" s="337"/>
    </row>
    <row r="257" spans="1:5" ht="13.5">
      <c r="A257" s="3">
        <v>601</v>
      </c>
      <c r="B257" s="33" t="s">
        <v>249</v>
      </c>
      <c r="C257" s="5">
        <v>335</v>
      </c>
      <c r="D257" s="5">
        <v>1460</v>
      </c>
      <c r="E257" s="337">
        <v>1984246</v>
      </c>
    </row>
    <row r="258" spans="2:5" ht="13.5">
      <c r="B258" s="33" t="s">
        <v>355</v>
      </c>
      <c r="C258" s="5">
        <v>136</v>
      </c>
      <c r="D258" s="5">
        <v>1046</v>
      </c>
      <c r="E258" s="337">
        <v>1796927</v>
      </c>
    </row>
    <row r="259" spans="2:5" ht="13.5">
      <c r="B259" s="33" t="s">
        <v>787</v>
      </c>
      <c r="C259" s="5">
        <v>0</v>
      </c>
      <c r="D259" s="5">
        <v>0</v>
      </c>
      <c r="E259" s="337">
        <v>0</v>
      </c>
    </row>
    <row r="260" spans="2:5" ht="13.5">
      <c r="B260" s="33" t="s">
        <v>356</v>
      </c>
      <c r="C260" s="5">
        <v>199</v>
      </c>
      <c r="D260" s="5">
        <v>414</v>
      </c>
      <c r="E260" s="337">
        <v>187319</v>
      </c>
    </row>
    <row r="261" spans="2:5" ht="13.5">
      <c r="B261" s="33"/>
      <c r="C261" s="5"/>
      <c r="D261" s="5"/>
      <c r="E261" s="337"/>
    </row>
    <row r="262" spans="1:5" ht="13.5">
      <c r="A262" s="3">
        <v>602</v>
      </c>
      <c r="B262" s="33" t="s">
        <v>250</v>
      </c>
      <c r="C262" s="5">
        <v>221</v>
      </c>
      <c r="D262" s="5">
        <v>587</v>
      </c>
      <c r="E262" s="337">
        <v>562625</v>
      </c>
    </row>
    <row r="263" spans="2:5" ht="13.5">
      <c r="B263" s="33" t="s">
        <v>355</v>
      </c>
      <c r="C263" s="5">
        <v>70</v>
      </c>
      <c r="D263" s="5">
        <v>271</v>
      </c>
      <c r="E263" s="337">
        <v>397423</v>
      </c>
    </row>
    <row r="264" spans="2:5" ht="13.5">
      <c r="B264" s="33" t="s">
        <v>787</v>
      </c>
      <c r="C264" s="5">
        <v>8</v>
      </c>
      <c r="D264" s="5">
        <v>38</v>
      </c>
      <c r="E264" s="337" t="s">
        <v>789</v>
      </c>
    </row>
    <row r="265" spans="2:5" ht="13.5">
      <c r="B265" s="33" t="s">
        <v>356</v>
      </c>
      <c r="C265" s="5">
        <v>143</v>
      </c>
      <c r="D265" s="5">
        <v>278</v>
      </c>
      <c r="E265" s="337" t="s">
        <v>789</v>
      </c>
    </row>
    <row r="266" spans="2:5" ht="13.5">
      <c r="B266" s="33"/>
      <c r="C266" s="5"/>
      <c r="D266" s="5"/>
      <c r="E266" s="337"/>
    </row>
    <row r="267" spans="1:5" ht="13.5">
      <c r="A267" s="3">
        <v>603</v>
      </c>
      <c r="B267" s="33" t="s">
        <v>251</v>
      </c>
      <c r="C267" s="5">
        <v>1323</v>
      </c>
      <c r="D267" s="5">
        <v>7722</v>
      </c>
      <c r="E267" s="337">
        <v>15884387</v>
      </c>
    </row>
    <row r="268" spans="2:5" ht="13.5">
      <c r="B268" s="33" t="s">
        <v>355</v>
      </c>
      <c r="C268" s="5">
        <v>930</v>
      </c>
      <c r="D268" s="5">
        <v>6736</v>
      </c>
      <c r="E268" s="337">
        <v>14955855</v>
      </c>
    </row>
    <row r="269" spans="2:5" ht="13.5">
      <c r="B269" s="33" t="s">
        <v>787</v>
      </c>
      <c r="C269" s="5">
        <v>5</v>
      </c>
      <c r="D269" s="5">
        <v>49</v>
      </c>
      <c r="E269" s="337">
        <v>74443</v>
      </c>
    </row>
    <row r="270" spans="2:5" ht="13.5">
      <c r="B270" s="33" t="s">
        <v>356</v>
      </c>
      <c r="C270" s="5">
        <v>388</v>
      </c>
      <c r="D270" s="5">
        <v>937</v>
      </c>
      <c r="E270" s="337">
        <v>854089</v>
      </c>
    </row>
    <row r="271" spans="2:5" ht="13.5">
      <c r="B271" s="33"/>
      <c r="C271" s="5"/>
      <c r="D271" s="5"/>
      <c r="E271" s="337"/>
    </row>
    <row r="272" spans="1:5" ht="13.5">
      <c r="A272" s="3">
        <v>604</v>
      </c>
      <c r="B272" s="33" t="s">
        <v>252</v>
      </c>
      <c r="C272" s="5">
        <v>198</v>
      </c>
      <c r="D272" s="5">
        <v>906</v>
      </c>
      <c r="E272" s="337">
        <v>2004462</v>
      </c>
    </row>
    <row r="273" spans="2:5" ht="13.5">
      <c r="B273" s="33" t="s">
        <v>355</v>
      </c>
      <c r="C273" s="5">
        <v>90</v>
      </c>
      <c r="D273" s="5">
        <v>481</v>
      </c>
      <c r="E273" s="337">
        <v>1244228</v>
      </c>
    </row>
    <row r="274" spans="2:5" ht="13.5">
      <c r="B274" s="33" t="s">
        <v>787</v>
      </c>
      <c r="C274" s="5">
        <v>29</v>
      </c>
      <c r="D274" s="5">
        <v>231</v>
      </c>
      <c r="E274" s="337">
        <v>598168</v>
      </c>
    </row>
    <row r="275" spans="2:5" ht="13.5">
      <c r="B275" s="33" t="s">
        <v>356</v>
      </c>
      <c r="C275" s="5">
        <v>79</v>
      </c>
      <c r="D275" s="5">
        <v>194</v>
      </c>
      <c r="E275" s="337">
        <v>162066</v>
      </c>
    </row>
    <row r="276" spans="2:5" ht="13.5">
      <c r="B276" s="33"/>
      <c r="C276" s="5"/>
      <c r="D276" s="5"/>
      <c r="E276" s="337"/>
    </row>
    <row r="277" spans="1:5" ht="13.5">
      <c r="A277" s="3">
        <v>605</v>
      </c>
      <c r="B277" s="33" t="s">
        <v>253</v>
      </c>
      <c r="C277" s="5">
        <v>984</v>
      </c>
      <c r="D277" s="5">
        <v>5535</v>
      </c>
      <c r="E277" s="337">
        <v>27695609</v>
      </c>
    </row>
    <row r="278" spans="2:5" ht="13.5">
      <c r="B278" s="33" t="s">
        <v>355</v>
      </c>
      <c r="C278" s="5">
        <v>757</v>
      </c>
      <c r="D278" s="5">
        <v>4733</v>
      </c>
      <c r="E278" s="337">
        <v>25416927</v>
      </c>
    </row>
    <row r="279" spans="2:5" ht="13.5">
      <c r="B279" s="33" t="s">
        <v>787</v>
      </c>
      <c r="C279" s="5">
        <v>49</v>
      </c>
      <c r="D279" s="5">
        <v>271</v>
      </c>
      <c r="E279" s="337">
        <v>1297363</v>
      </c>
    </row>
    <row r="280" spans="2:5" ht="13.5">
      <c r="B280" s="33" t="s">
        <v>356</v>
      </c>
      <c r="C280" s="5">
        <v>178</v>
      </c>
      <c r="D280" s="5">
        <v>531</v>
      </c>
      <c r="E280" s="337">
        <v>981319</v>
      </c>
    </row>
    <row r="281" spans="2:5" ht="13.5">
      <c r="B281" s="33"/>
      <c r="C281" s="5"/>
      <c r="D281" s="5"/>
      <c r="E281" s="337"/>
    </row>
    <row r="282" spans="1:5" ht="13.5">
      <c r="A282" s="3">
        <v>606</v>
      </c>
      <c r="B282" s="33" t="s">
        <v>254</v>
      </c>
      <c r="C282" s="5">
        <v>591</v>
      </c>
      <c r="D282" s="5">
        <v>8590</v>
      </c>
      <c r="E282" s="337">
        <v>4407687</v>
      </c>
    </row>
    <row r="283" spans="2:5" ht="13.5">
      <c r="B283" s="33" t="s">
        <v>355</v>
      </c>
      <c r="C283" s="5">
        <v>311</v>
      </c>
      <c r="D283" s="5">
        <v>5672</v>
      </c>
      <c r="E283" s="337">
        <v>3583301</v>
      </c>
    </row>
    <row r="284" spans="2:5" ht="13.5">
      <c r="B284" s="33" t="s">
        <v>787</v>
      </c>
      <c r="C284" s="5">
        <v>2</v>
      </c>
      <c r="D284" s="5">
        <v>14</v>
      </c>
      <c r="E284" s="337" t="s">
        <v>789</v>
      </c>
    </row>
    <row r="285" spans="2:5" ht="13.5">
      <c r="B285" s="33" t="s">
        <v>356</v>
      </c>
      <c r="C285" s="5">
        <v>278</v>
      </c>
      <c r="D285" s="5">
        <v>2904</v>
      </c>
      <c r="E285" s="337" t="s">
        <v>789</v>
      </c>
    </row>
    <row r="286" spans="2:5" ht="13.5">
      <c r="B286" s="33"/>
      <c r="C286" s="5"/>
      <c r="D286" s="5"/>
      <c r="E286" s="337"/>
    </row>
    <row r="287" spans="1:5" ht="13.5">
      <c r="A287" s="3">
        <v>607</v>
      </c>
      <c r="B287" s="33" t="s">
        <v>255</v>
      </c>
      <c r="C287" s="5">
        <v>312</v>
      </c>
      <c r="D287" s="5">
        <v>2015</v>
      </c>
      <c r="E287" s="337">
        <v>4177624</v>
      </c>
    </row>
    <row r="288" spans="2:5" ht="13.5">
      <c r="B288" s="33" t="s">
        <v>355</v>
      </c>
      <c r="C288" s="5">
        <v>159</v>
      </c>
      <c r="D288" s="5">
        <v>1688</v>
      </c>
      <c r="E288" s="337">
        <v>3898489</v>
      </c>
    </row>
    <row r="289" spans="2:5" ht="13.5">
      <c r="B289" s="33" t="s">
        <v>787</v>
      </c>
      <c r="C289" s="5">
        <v>0</v>
      </c>
      <c r="D289" s="5">
        <v>0</v>
      </c>
      <c r="E289" s="337">
        <v>0</v>
      </c>
    </row>
    <row r="290" spans="2:5" ht="13.5">
      <c r="B290" s="33" t="s">
        <v>356</v>
      </c>
      <c r="C290" s="5">
        <v>153</v>
      </c>
      <c r="D290" s="5">
        <v>327</v>
      </c>
      <c r="E290" s="337">
        <v>279135</v>
      </c>
    </row>
    <row r="291" spans="2:5" ht="13.5">
      <c r="B291" s="33"/>
      <c r="C291" s="5"/>
      <c r="D291" s="5"/>
      <c r="E291" s="337"/>
    </row>
    <row r="292" spans="1:5" ht="13.5">
      <c r="A292" s="3">
        <v>608</v>
      </c>
      <c r="B292" s="33" t="s">
        <v>256</v>
      </c>
      <c r="C292" s="5">
        <v>305</v>
      </c>
      <c r="D292" s="5">
        <v>1103</v>
      </c>
      <c r="E292" s="337">
        <v>1466396</v>
      </c>
    </row>
    <row r="293" spans="2:5" ht="13.5">
      <c r="B293" s="33" t="s">
        <v>355</v>
      </c>
      <c r="C293" s="5">
        <v>201</v>
      </c>
      <c r="D293" s="5">
        <v>887</v>
      </c>
      <c r="E293" s="337">
        <v>1369505</v>
      </c>
    </row>
    <row r="294" spans="2:5" ht="13.5">
      <c r="B294" s="33" t="s">
        <v>787</v>
      </c>
      <c r="C294" s="5">
        <v>0</v>
      </c>
      <c r="D294" s="5">
        <v>0</v>
      </c>
      <c r="E294" s="337">
        <v>0</v>
      </c>
    </row>
    <row r="295" spans="2:5" ht="13.5">
      <c r="B295" s="33" t="s">
        <v>356</v>
      </c>
      <c r="C295" s="5">
        <v>104</v>
      </c>
      <c r="D295" s="5">
        <v>216</v>
      </c>
      <c r="E295" s="337">
        <v>96891</v>
      </c>
    </row>
    <row r="296" spans="2:5" ht="13.5">
      <c r="B296" s="33"/>
      <c r="C296" s="5"/>
      <c r="D296" s="5"/>
      <c r="E296" s="337"/>
    </row>
    <row r="297" spans="1:5" ht="13.5">
      <c r="A297" s="3">
        <v>609</v>
      </c>
      <c r="B297" s="33" t="s">
        <v>257</v>
      </c>
      <c r="C297" s="5">
        <v>1447</v>
      </c>
      <c r="D297" s="5">
        <v>7292</v>
      </c>
      <c r="E297" s="337">
        <v>11160589</v>
      </c>
    </row>
    <row r="298" spans="2:5" ht="13.5">
      <c r="B298" s="33" t="s">
        <v>355</v>
      </c>
      <c r="C298" s="5">
        <v>613</v>
      </c>
      <c r="D298" s="5">
        <v>5391</v>
      </c>
      <c r="E298" s="337">
        <v>9506518</v>
      </c>
    </row>
    <row r="299" spans="2:5" ht="13.5">
      <c r="B299" s="33" t="s">
        <v>787</v>
      </c>
      <c r="C299" s="5">
        <v>10</v>
      </c>
      <c r="D299" s="5">
        <v>118</v>
      </c>
      <c r="E299" s="337">
        <v>236154</v>
      </c>
    </row>
    <row r="300" spans="2:5" ht="13.5">
      <c r="B300" s="33" t="s">
        <v>356</v>
      </c>
      <c r="C300" s="5">
        <v>824</v>
      </c>
      <c r="D300" s="5">
        <v>1783</v>
      </c>
      <c r="E300" s="337">
        <v>1417917</v>
      </c>
    </row>
    <row r="301" spans="2:5" ht="13.5">
      <c r="B301" s="33"/>
      <c r="C301" s="5"/>
      <c r="D301" s="5"/>
      <c r="E301" s="337"/>
    </row>
    <row r="302" spans="1:5" ht="13.5">
      <c r="A302" s="61" t="s">
        <v>186</v>
      </c>
      <c r="B302" s="22" t="s">
        <v>258</v>
      </c>
      <c r="C302" s="49">
        <v>416</v>
      </c>
      <c r="D302" s="49">
        <v>2792</v>
      </c>
      <c r="E302" s="338">
        <v>6091815</v>
      </c>
    </row>
    <row r="303" spans="2:5" ht="13.5">
      <c r="B303" s="33" t="s">
        <v>355</v>
      </c>
      <c r="C303" s="5">
        <v>233</v>
      </c>
      <c r="D303" s="5">
        <v>1909</v>
      </c>
      <c r="E303" s="337">
        <v>4048507</v>
      </c>
    </row>
    <row r="304" spans="2:5" ht="13.5">
      <c r="B304" s="33" t="s">
        <v>787</v>
      </c>
      <c r="C304" s="5">
        <v>12</v>
      </c>
      <c r="D304" s="5">
        <v>571</v>
      </c>
      <c r="E304" s="337">
        <v>1857973</v>
      </c>
    </row>
    <row r="305" spans="2:5" ht="13.5">
      <c r="B305" s="33" t="s">
        <v>356</v>
      </c>
      <c r="C305" s="5">
        <v>171</v>
      </c>
      <c r="D305" s="5">
        <v>312</v>
      </c>
      <c r="E305" s="337">
        <v>185335</v>
      </c>
    </row>
    <row r="306" spans="2:5" ht="13.5">
      <c r="B306" s="33"/>
      <c r="C306" s="5"/>
      <c r="D306" s="5"/>
      <c r="E306" s="337"/>
    </row>
    <row r="307" spans="1:5" ht="13.5">
      <c r="A307" s="212" t="s">
        <v>188</v>
      </c>
      <c r="B307" s="33" t="s">
        <v>259</v>
      </c>
      <c r="C307" s="5">
        <v>336</v>
      </c>
      <c r="D307" s="5">
        <v>2400</v>
      </c>
      <c r="E307" s="337">
        <v>5207882</v>
      </c>
    </row>
    <row r="308" spans="1:5" ht="13.5">
      <c r="A308" s="212"/>
      <c r="B308" s="33" t="s">
        <v>355</v>
      </c>
      <c r="C308" s="5">
        <v>203</v>
      </c>
      <c r="D308" s="5">
        <v>1621</v>
      </c>
      <c r="E308" s="337">
        <v>3270595</v>
      </c>
    </row>
    <row r="309" spans="1:5" ht="13.5">
      <c r="A309" s="212"/>
      <c r="B309" s="33" t="s">
        <v>787</v>
      </c>
      <c r="C309" s="5">
        <v>11</v>
      </c>
      <c r="D309" s="5">
        <v>553</v>
      </c>
      <c r="E309" s="337" t="s">
        <v>789</v>
      </c>
    </row>
    <row r="310" spans="1:5" ht="13.5">
      <c r="A310" s="212"/>
      <c r="B310" s="33" t="s">
        <v>356</v>
      </c>
      <c r="C310" s="5">
        <v>122</v>
      </c>
      <c r="D310" s="5">
        <v>226</v>
      </c>
      <c r="E310" s="337" t="s">
        <v>789</v>
      </c>
    </row>
    <row r="311" spans="1:5" ht="13.5">
      <c r="A311" s="212"/>
      <c r="B311" s="33"/>
      <c r="C311" s="5"/>
      <c r="D311" s="5"/>
      <c r="E311" s="337"/>
    </row>
    <row r="312" spans="1:5" ht="13.5">
      <c r="A312" s="212" t="s">
        <v>194</v>
      </c>
      <c r="B312" s="33" t="s">
        <v>260</v>
      </c>
      <c r="C312" s="5">
        <v>40</v>
      </c>
      <c r="D312" s="5">
        <v>171</v>
      </c>
      <c r="E312" s="337">
        <v>455463</v>
      </c>
    </row>
    <row r="313" spans="1:5" ht="13.5">
      <c r="A313" s="212"/>
      <c r="B313" s="33" t="s">
        <v>355</v>
      </c>
      <c r="C313" s="5">
        <v>12</v>
      </c>
      <c r="D313" s="5">
        <v>131</v>
      </c>
      <c r="E313" s="337">
        <v>434263</v>
      </c>
    </row>
    <row r="314" spans="1:5" ht="13.5">
      <c r="A314" s="212"/>
      <c r="B314" s="33" t="s">
        <v>787</v>
      </c>
      <c r="C314" s="5">
        <v>0</v>
      </c>
      <c r="D314" s="5">
        <v>0</v>
      </c>
      <c r="E314" s="337">
        <v>0</v>
      </c>
    </row>
    <row r="315" spans="1:5" ht="13.5">
      <c r="A315" s="212"/>
      <c r="B315" s="33" t="s">
        <v>356</v>
      </c>
      <c r="C315" s="5">
        <v>28</v>
      </c>
      <c r="D315" s="5">
        <v>40</v>
      </c>
      <c r="E315" s="337">
        <v>21200</v>
      </c>
    </row>
    <row r="316" spans="1:5" ht="13.5">
      <c r="A316" s="212"/>
      <c r="B316" s="33"/>
      <c r="C316" s="5"/>
      <c r="D316" s="5"/>
      <c r="E316" s="337"/>
    </row>
    <row r="317" spans="1:5" ht="13.5">
      <c r="A317" s="212" t="s">
        <v>195</v>
      </c>
      <c r="B317" s="33" t="s">
        <v>196</v>
      </c>
      <c r="C317" s="5">
        <v>40</v>
      </c>
      <c r="D317" s="5">
        <v>221</v>
      </c>
      <c r="E317" s="337">
        <v>428470</v>
      </c>
    </row>
    <row r="318" spans="2:5" ht="13.5">
      <c r="B318" s="33" t="s">
        <v>355</v>
      </c>
      <c r="C318" s="5">
        <v>18</v>
      </c>
      <c r="D318" s="5">
        <v>157</v>
      </c>
      <c r="E318" s="337">
        <v>343649</v>
      </c>
    </row>
    <row r="319" spans="2:5" ht="13.5">
      <c r="B319" s="33" t="s">
        <v>787</v>
      </c>
      <c r="C319" s="5">
        <v>1</v>
      </c>
      <c r="D319" s="5">
        <v>18</v>
      </c>
      <c r="E319" s="337" t="s">
        <v>789</v>
      </c>
    </row>
    <row r="320" spans="2:5" ht="13.5">
      <c r="B320" s="33" t="s">
        <v>356</v>
      </c>
      <c r="C320" s="5">
        <v>21</v>
      </c>
      <c r="D320" s="5">
        <v>46</v>
      </c>
      <c r="E320" s="337" t="s">
        <v>789</v>
      </c>
    </row>
    <row r="321" spans="1:5" ht="7.5" customHeight="1">
      <c r="A321" s="219"/>
      <c r="B321" s="220"/>
      <c r="C321" s="221"/>
      <c r="D321" s="219"/>
      <c r="E321" s="339"/>
    </row>
    <row r="322" ht="13.5">
      <c r="A322" s="315" t="s">
        <v>518</v>
      </c>
    </row>
  </sheetData>
  <sheetProtection/>
  <mergeCells count="4">
    <mergeCell ref="A3:B4"/>
    <mergeCell ref="C3:C4"/>
    <mergeCell ref="D3:D4"/>
    <mergeCell ref="E3:E4"/>
  </mergeCells>
  <printOptions/>
  <pageMargins left="0.787" right="0.787" top="0.984" bottom="0.984" header="0.512" footer="0.512"/>
  <pageSetup fitToHeight="0" fitToWidth="0" horizontalDpi="600" verticalDpi="600" orientation="portrait" paperSize="9" scale="74" r:id="rId1"/>
  <rowBreaks count="3" manualBreakCount="3">
    <brk id="141" max="255" man="1"/>
    <brk id="211" max="255" man="1"/>
    <brk id="281" max="255"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P356"/>
  <sheetViews>
    <sheetView showGridLines="0" zoomScaleSheetLayoutView="80" zoomScalePageLayoutView="0" workbookViewId="0" topLeftCell="A1">
      <selection activeCell="D323" sqref="D323"/>
    </sheetView>
  </sheetViews>
  <sheetFormatPr defaultColWidth="9.140625" defaultRowHeight="15"/>
  <cols>
    <col min="1" max="1" width="6.421875" style="3" customWidth="1"/>
    <col min="2" max="2" width="27.7109375" style="2" customWidth="1"/>
    <col min="3" max="3" width="17.140625" style="222" customWidth="1"/>
    <col min="4" max="4" width="17.140625" style="2" customWidth="1"/>
    <col min="5" max="5" width="20.421875" style="340" customWidth="1"/>
    <col min="6" max="6" width="8.140625" style="2" customWidth="1"/>
    <col min="7" max="16384" width="9.00390625" style="2" customWidth="1"/>
  </cols>
  <sheetData>
    <row r="1" ht="17.25">
      <c r="A1" s="1" t="s">
        <v>358</v>
      </c>
    </row>
    <row r="2" ht="10.5" customHeight="1" thickBot="1">
      <c r="A2" s="61"/>
    </row>
    <row r="3" spans="1:5" ht="19.5" customHeight="1" thickTop="1">
      <c r="A3" s="413" t="s">
        <v>351</v>
      </c>
      <c r="B3" s="492"/>
      <c r="C3" s="494" t="s">
        <v>352</v>
      </c>
      <c r="D3" s="396" t="s">
        <v>353</v>
      </c>
      <c r="E3" s="490" t="s">
        <v>354</v>
      </c>
    </row>
    <row r="4" spans="1:16" ht="19.5" customHeight="1">
      <c r="A4" s="493"/>
      <c r="B4" s="445"/>
      <c r="C4" s="495"/>
      <c r="D4" s="398"/>
      <c r="E4" s="491"/>
      <c r="F4" s="206"/>
      <c r="G4" s="206"/>
      <c r="H4" s="206"/>
      <c r="I4" s="206"/>
      <c r="J4" s="206"/>
      <c r="K4" s="206"/>
      <c r="L4" s="206"/>
      <c r="M4" s="206"/>
      <c r="N4" s="206"/>
      <c r="O4" s="206"/>
      <c r="P4" s="206"/>
    </row>
    <row r="5" spans="2:5" ht="21" customHeight="1">
      <c r="B5" s="218"/>
      <c r="C5" s="223"/>
      <c r="D5" s="208" t="s">
        <v>4</v>
      </c>
      <c r="E5" s="332" t="s">
        <v>5</v>
      </c>
    </row>
    <row r="6" spans="1:5" s="26" customFormat="1" ht="12.75" customHeight="1">
      <c r="A6" s="61" t="s">
        <v>7</v>
      </c>
      <c r="B6" s="224" t="s">
        <v>8</v>
      </c>
      <c r="C6" s="225">
        <v>19778</v>
      </c>
      <c r="D6" s="25">
        <v>136016</v>
      </c>
      <c r="E6" s="39">
        <v>417781081</v>
      </c>
    </row>
    <row r="7" spans="1:5" ht="12.75" customHeight="1">
      <c r="A7" s="3" t="s">
        <v>7</v>
      </c>
      <c r="B7" s="218" t="s">
        <v>359</v>
      </c>
      <c r="C7" s="226">
        <v>13185</v>
      </c>
      <c r="D7" s="57">
        <v>58251</v>
      </c>
      <c r="E7" s="48">
        <v>115969319</v>
      </c>
    </row>
    <row r="8" spans="1:5" ht="12.75" customHeight="1">
      <c r="A8" s="3" t="s">
        <v>7</v>
      </c>
      <c r="B8" s="218" t="s">
        <v>360</v>
      </c>
      <c r="C8" s="226">
        <v>1191</v>
      </c>
      <c r="D8" s="57">
        <v>16006</v>
      </c>
      <c r="E8" s="48">
        <v>76746265</v>
      </c>
    </row>
    <row r="9" spans="1:5" ht="12.75" customHeight="1">
      <c r="A9" s="3" t="s">
        <v>7</v>
      </c>
      <c r="B9" s="218" t="s">
        <v>361</v>
      </c>
      <c r="C9" s="226">
        <v>5402</v>
      </c>
      <c r="D9" s="57">
        <v>61759</v>
      </c>
      <c r="E9" s="48">
        <v>225065497</v>
      </c>
    </row>
    <row r="10" spans="2:5" ht="12.75" customHeight="1">
      <c r="B10" s="218"/>
      <c r="C10" s="226"/>
      <c r="D10" s="57"/>
      <c r="E10" s="48"/>
    </row>
    <row r="11" spans="1:5" s="26" customFormat="1" ht="12.75" customHeight="1">
      <c r="A11" s="61" t="s">
        <v>362</v>
      </c>
      <c r="B11" s="224" t="s">
        <v>357</v>
      </c>
      <c r="C11" s="225">
        <v>4925</v>
      </c>
      <c r="D11" s="25">
        <v>37216</v>
      </c>
      <c r="E11" s="39">
        <v>227588923</v>
      </c>
    </row>
    <row r="12" spans="1:5" ht="12.75" customHeight="1">
      <c r="A12" s="3" t="s">
        <v>7</v>
      </c>
      <c r="B12" s="218" t="s">
        <v>359</v>
      </c>
      <c r="C12" s="226">
        <v>3472</v>
      </c>
      <c r="D12" s="57">
        <v>19088</v>
      </c>
      <c r="E12" s="48">
        <v>73378909</v>
      </c>
    </row>
    <row r="13" spans="1:5" ht="12.75" customHeight="1">
      <c r="A13" s="3" t="s">
        <v>7</v>
      </c>
      <c r="B13" s="218" t="s">
        <v>360</v>
      </c>
      <c r="C13" s="226">
        <v>456</v>
      </c>
      <c r="D13" s="57">
        <v>8790</v>
      </c>
      <c r="E13" s="48">
        <v>61878585</v>
      </c>
    </row>
    <row r="14" spans="1:5" ht="12.75" customHeight="1">
      <c r="A14" s="3" t="s">
        <v>7</v>
      </c>
      <c r="B14" s="218" t="s">
        <v>361</v>
      </c>
      <c r="C14" s="226">
        <v>997</v>
      </c>
      <c r="D14" s="57">
        <v>9338</v>
      </c>
      <c r="E14" s="48">
        <v>92331429</v>
      </c>
    </row>
    <row r="15" spans="2:5" ht="12.75" customHeight="1">
      <c r="B15" s="218"/>
      <c r="C15" s="226"/>
      <c r="D15" s="57"/>
      <c r="E15" s="48"/>
    </row>
    <row r="16" spans="1:5" s="26" customFormat="1" ht="12.75" customHeight="1">
      <c r="A16" s="209">
        <v>50</v>
      </c>
      <c r="B16" s="224" t="s">
        <v>208</v>
      </c>
      <c r="C16" s="225">
        <v>9</v>
      </c>
      <c r="D16" s="25">
        <v>47</v>
      </c>
      <c r="E16" s="39">
        <v>107685</v>
      </c>
    </row>
    <row r="17" spans="1:7" ht="12.75" customHeight="1">
      <c r="A17" s="3" t="s">
        <v>7</v>
      </c>
      <c r="B17" s="218" t="s">
        <v>359</v>
      </c>
      <c r="C17" s="226">
        <v>9</v>
      </c>
      <c r="D17" s="57">
        <v>47</v>
      </c>
      <c r="E17" s="48">
        <v>107685</v>
      </c>
      <c r="G17" s="26"/>
    </row>
    <row r="18" spans="1:7" ht="12.75" customHeight="1">
      <c r="A18" s="3" t="s">
        <v>7</v>
      </c>
      <c r="B18" s="218" t="s">
        <v>360</v>
      </c>
      <c r="C18" s="226">
        <v>0</v>
      </c>
      <c r="D18" s="57">
        <v>0</v>
      </c>
      <c r="E18" s="334">
        <v>0</v>
      </c>
      <c r="G18" s="26"/>
    </row>
    <row r="19" spans="1:7" ht="12.75" customHeight="1">
      <c r="A19" s="3" t="s">
        <v>7</v>
      </c>
      <c r="B19" s="218" t="s">
        <v>361</v>
      </c>
      <c r="C19" s="226">
        <v>0</v>
      </c>
      <c r="D19" s="57">
        <v>0</v>
      </c>
      <c r="E19" s="334">
        <v>0</v>
      </c>
      <c r="G19" s="26"/>
    </row>
    <row r="20" spans="2:7" ht="12.75" customHeight="1">
      <c r="B20" s="218"/>
      <c r="C20" s="226"/>
      <c r="D20" s="57"/>
      <c r="E20" s="48"/>
      <c r="G20" s="26"/>
    </row>
    <row r="21" spans="1:5" ht="12.75" customHeight="1">
      <c r="A21" s="61" t="s">
        <v>209</v>
      </c>
      <c r="B21" s="224" t="s">
        <v>16</v>
      </c>
      <c r="C21" s="225">
        <v>627</v>
      </c>
      <c r="D21" s="25">
        <v>5227</v>
      </c>
      <c r="E21" s="39">
        <v>32279716</v>
      </c>
    </row>
    <row r="22" spans="2:5" ht="12.75" customHeight="1">
      <c r="B22" s="218" t="s">
        <v>359</v>
      </c>
      <c r="C22" s="226">
        <v>479</v>
      </c>
      <c r="D22" s="57">
        <v>2716</v>
      </c>
      <c r="E22" s="48">
        <v>12574768</v>
      </c>
    </row>
    <row r="23" spans="2:5" ht="12.75" customHeight="1">
      <c r="B23" s="218" t="s">
        <v>360</v>
      </c>
      <c r="C23" s="226">
        <v>82</v>
      </c>
      <c r="D23" s="57">
        <v>1879</v>
      </c>
      <c r="E23" s="334">
        <v>15015692</v>
      </c>
    </row>
    <row r="24" spans="2:5" ht="12.75" customHeight="1">
      <c r="B24" s="218" t="s">
        <v>361</v>
      </c>
      <c r="C24" s="226">
        <v>66</v>
      </c>
      <c r="D24" s="57">
        <v>632</v>
      </c>
      <c r="E24" s="334">
        <v>4689256</v>
      </c>
    </row>
    <row r="25" spans="1:8" s="26" customFormat="1" ht="12.75" customHeight="1">
      <c r="A25" s="3"/>
      <c r="B25" s="218"/>
      <c r="C25" s="226"/>
      <c r="D25" s="57"/>
      <c r="E25" s="48"/>
      <c r="F25" s="2"/>
      <c r="G25" s="2"/>
      <c r="H25" s="2"/>
    </row>
    <row r="26" spans="1:8" ht="12.75" customHeight="1">
      <c r="A26" s="210" t="s">
        <v>210</v>
      </c>
      <c r="B26" s="227" t="s">
        <v>211</v>
      </c>
      <c r="C26" s="226">
        <v>80</v>
      </c>
      <c r="D26" s="57">
        <v>542</v>
      </c>
      <c r="E26" s="48">
        <v>2622389</v>
      </c>
      <c r="F26" s="26"/>
      <c r="H26" s="26"/>
    </row>
    <row r="27" spans="1:5" ht="12.75" customHeight="1">
      <c r="A27" s="210"/>
      <c r="B27" s="227" t="s">
        <v>359</v>
      </c>
      <c r="C27" s="226">
        <v>58</v>
      </c>
      <c r="D27" s="57">
        <v>242</v>
      </c>
      <c r="E27" s="48">
        <v>745527</v>
      </c>
    </row>
    <row r="28" spans="1:5" ht="12.75" customHeight="1">
      <c r="A28" s="210"/>
      <c r="B28" s="227" t="s">
        <v>360</v>
      </c>
      <c r="C28" s="226">
        <v>9</v>
      </c>
      <c r="D28" s="57">
        <v>102</v>
      </c>
      <c r="E28" s="48">
        <v>558029</v>
      </c>
    </row>
    <row r="29" spans="1:5" ht="12.75" customHeight="1">
      <c r="A29" s="210"/>
      <c r="B29" s="227" t="s">
        <v>361</v>
      </c>
      <c r="C29" s="226">
        <v>13</v>
      </c>
      <c r="D29" s="57">
        <v>198</v>
      </c>
      <c r="E29" s="48">
        <v>1318833</v>
      </c>
    </row>
    <row r="30" spans="1:5" ht="12.75" customHeight="1">
      <c r="A30" s="210"/>
      <c r="B30" s="227"/>
      <c r="C30" s="226"/>
      <c r="D30" s="57"/>
      <c r="E30" s="48"/>
    </row>
    <row r="31" spans="1:8" ht="12.75" customHeight="1">
      <c r="A31" s="213">
        <v>512</v>
      </c>
      <c r="B31" s="227" t="s">
        <v>212</v>
      </c>
      <c r="C31" s="226">
        <v>437</v>
      </c>
      <c r="D31" s="57">
        <v>3878</v>
      </c>
      <c r="E31" s="48">
        <v>26988883</v>
      </c>
      <c r="F31" s="26"/>
      <c r="H31" s="26"/>
    </row>
    <row r="32" spans="1:5" ht="12.75" customHeight="1">
      <c r="A32" s="213"/>
      <c r="B32" s="227" t="s">
        <v>359</v>
      </c>
      <c r="C32" s="226">
        <v>335</v>
      </c>
      <c r="D32" s="57">
        <v>2021</v>
      </c>
      <c r="E32" s="48">
        <v>10640900</v>
      </c>
    </row>
    <row r="33" spans="1:5" ht="12.75" customHeight="1">
      <c r="A33" s="213"/>
      <c r="B33" s="227" t="s">
        <v>360</v>
      </c>
      <c r="C33" s="226">
        <v>62</v>
      </c>
      <c r="D33" s="57">
        <v>1585</v>
      </c>
      <c r="E33" s="48">
        <v>13868144</v>
      </c>
    </row>
    <row r="34" spans="1:5" ht="12.75" customHeight="1">
      <c r="A34" s="213"/>
      <c r="B34" s="227" t="s">
        <v>361</v>
      </c>
      <c r="C34" s="226">
        <v>40</v>
      </c>
      <c r="D34" s="57">
        <v>272</v>
      </c>
      <c r="E34" s="48">
        <v>2479839</v>
      </c>
    </row>
    <row r="35" spans="1:5" ht="12.75" customHeight="1">
      <c r="A35" s="213"/>
      <c r="B35" s="227"/>
      <c r="C35" s="226"/>
      <c r="D35" s="57"/>
      <c r="E35" s="48"/>
    </row>
    <row r="36" spans="1:5" ht="12.75" customHeight="1">
      <c r="A36" s="213">
        <v>513</v>
      </c>
      <c r="B36" s="227" t="s">
        <v>213</v>
      </c>
      <c r="C36" s="226">
        <v>110</v>
      </c>
      <c r="D36" s="57">
        <v>807</v>
      </c>
      <c r="E36" s="48">
        <v>2668444</v>
      </c>
    </row>
    <row r="37" spans="2:5" ht="12.75" customHeight="1">
      <c r="B37" s="218" t="s">
        <v>359</v>
      </c>
      <c r="C37" s="228">
        <v>86</v>
      </c>
      <c r="D37" s="47">
        <v>453</v>
      </c>
      <c r="E37" s="341">
        <v>1188341</v>
      </c>
    </row>
    <row r="38" spans="2:5" ht="12.75" customHeight="1">
      <c r="B38" s="218" t="s">
        <v>360</v>
      </c>
      <c r="C38" s="228">
        <v>11</v>
      </c>
      <c r="D38" s="47">
        <v>192</v>
      </c>
      <c r="E38" s="341">
        <v>589519</v>
      </c>
    </row>
    <row r="39" spans="1:8" s="26" customFormat="1" ht="12.75" customHeight="1">
      <c r="A39" s="3"/>
      <c r="B39" s="218" t="s">
        <v>361</v>
      </c>
      <c r="C39" s="228">
        <v>13</v>
      </c>
      <c r="D39" s="47">
        <v>162</v>
      </c>
      <c r="E39" s="341">
        <v>890584</v>
      </c>
      <c r="F39" s="2"/>
      <c r="G39" s="2"/>
      <c r="H39" s="2"/>
    </row>
    <row r="40" spans="2:5" ht="12.75" customHeight="1">
      <c r="B40" s="218"/>
      <c r="C40" s="226"/>
      <c r="D40" s="57"/>
      <c r="E40" s="48"/>
    </row>
    <row r="41" spans="1:8" ht="12.75" customHeight="1">
      <c r="A41" s="209">
        <v>52</v>
      </c>
      <c r="B41" s="224" t="s">
        <v>29</v>
      </c>
      <c r="C41" s="225">
        <v>883</v>
      </c>
      <c r="D41" s="25">
        <v>7893</v>
      </c>
      <c r="E41" s="39">
        <v>49653012</v>
      </c>
      <c r="F41" s="3"/>
      <c r="H41" s="3"/>
    </row>
    <row r="42" spans="1:8" ht="12.75" customHeight="1">
      <c r="A42" s="209"/>
      <c r="B42" s="218" t="s">
        <v>359</v>
      </c>
      <c r="C42" s="226">
        <v>654</v>
      </c>
      <c r="D42" s="57">
        <v>4631</v>
      </c>
      <c r="E42" s="48">
        <v>22253816</v>
      </c>
      <c r="F42" s="3"/>
      <c r="H42" s="3"/>
    </row>
    <row r="43" spans="1:5" ht="12.75" customHeight="1">
      <c r="A43" s="209"/>
      <c r="B43" s="218" t="s">
        <v>360</v>
      </c>
      <c r="C43" s="226">
        <v>101</v>
      </c>
      <c r="D43" s="57">
        <v>1925</v>
      </c>
      <c r="E43" s="48">
        <v>10048225</v>
      </c>
    </row>
    <row r="44" spans="1:7" ht="12.75" customHeight="1">
      <c r="A44" s="209"/>
      <c r="B44" s="218" t="s">
        <v>361</v>
      </c>
      <c r="C44" s="226">
        <v>128</v>
      </c>
      <c r="D44" s="57">
        <v>1337</v>
      </c>
      <c r="E44" s="48">
        <v>17350971</v>
      </c>
      <c r="G44" s="26"/>
    </row>
    <row r="45" spans="1:7" ht="12.75" customHeight="1">
      <c r="A45" s="209"/>
      <c r="B45" s="218"/>
      <c r="C45" s="226"/>
      <c r="D45" s="57"/>
      <c r="E45" s="48"/>
      <c r="G45" s="26"/>
    </row>
    <row r="46" spans="1:7" ht="12.75" customHeight="1">
      <c r="A46" s="213">
        <v>521</v>
      </c>
      <c r="B46" s="227" t="s">
        <v>214</v>
      </c>
      <c r="C46" s="226">
        <v>385</v>
      </c>
      <c r="D46" s="57">
        <v>3620</v>
      </c>
      <c r="E46" s="48">
        <v>29899267</v>
      </c>
      <c r="G46" s="26"/>
    </row>
    <row r="47" spans="1:7" ht="12.75" customHeight="1">
      <c r="A47" s="213"/>
      <c r="B47" s="227" t="s">
        <v>359</v>
      </c>
      <c r="C47" s="226">
        <v>315</v>
      </c>
      <c r="D47" s="57">
        <v>2797</v>
      </c>
      <c r="E47" s="48">
        <v>16441110</v>
      </c>
      <c r="G47" s="26"/>
    </row>
    <row r="48" spans="1:7" ht="12.75" customHeight="1">
      <c r="A48" s="213"/>
      <c r="B48" s="227" t="s">
        <v>360</v>
      </c>
      <c r="C48" s="226">
        <v>39</v>
      </c>
      <c r="D48" s="57">
        <v>455</v>
      </c>
      <c r="E48" s="48">
        <v>1905032</v>
      </c>
      <c r="G48" s="26"/>
    </row>
    <row r="49" spans="1:7" ht="12.75" customHeight="1">
      <c r="A49" s="213"/>
      <c r="B49" s="227" t="s">
        <v>361</v>
      </c>
      <c r="C49" s="226">
        <v>31</v>
      </c>
      <c r="D49" s="57">
        <v>368</v>
      </c>
      <c r="E49" s="48">
        <v>11553125</v>
      </c>
      <c r="G49" s="26"/>
    </row>
    <row r="50" spans="1:7" ht="12.75" customHeight="1">
      <c r="A50" s="213"/>
      <c r="B50" s="227"/>
      <c r="C50" s="226"/>
      <c r="D50" s="57"/>
      <c r="E50" s="48"/>
      <c r="G50" s="26"/>
    </row>
    <row r="51" spans="1:7" ht="12.75" customHeight="1">
      <c r="A51" s="213">
        <v>522</v>
      </c>
      <c r="B51" s="227" t="s">
        <v>215</v>
      </c>
      <c r="C51" s="226">
        <v>498</v>
      </c>
      <c r="D51" s="57">
        <v>4273</v>
      </c>
      <c r="E51" s="48">
        <v>19753745</v>
      </c>
      <c r="G51" s="26"/>
    </row>
    <row r="52" spans="2:7" ht="12.75" customHeight="1">
      <c r="B52" s="218" t="s">
        <v>359</v>
      </c>
      <c r="C52" s="226">
        <v>339</v>
      </c>
      <c r="D52" s="57">
        <v>1834</v>
      </c>
      <c r="E52" s="48">
        <v>5812706</v>
      </c>
      <c r="G52" s="26"/>
    </row>
    <row r="53" spans="2:7" ht="12.75" customHeight="1">
      <c r="B53" s="218" t="s">
        <v>360</v>
      </c>
      <c r="C53" s="226">
        <v>62</v>
      </c>
      <c r="D53" s="57">
        <v>1470</v>
      </c>
      <c r="E53" s="48">
        <v>8143193</v>
      </c>
      <c r="G53" s="26"/>
    </row>
    <row r="54" spans="2:7" ht="12.75" customHeight="1">
      <c r="B54" s="218" t="s">
        <v>361</v>
      </c>
      <c r="C54" s="226">
        <v>97</v>
      </c>
      <c r="D54" s="57">
        <v>969</v>
      </c>
      <c r="E54" s="48">
        <v>5797846</v>
      </c>
      <c r="G54" s="26"/>
    </row>
    <row r="55" spans="2:7" ht="12.75" customHeight="1">
      <c r="B55" s="218"/>
      <c r="C55" s="226"/>
      <c r="D55" s="57"/>
      <c r="E55" s="48"/>
      <c r="G55" s="26"/>
    </row>
    <row r="56" spans="1:5" ht="12.75" customHeight="1">
      <c r="A56" s="61" t="s">
        <v>45</v>
      </c>
      <c r="B56" s="224" t="s">
        <v>46</v>
      </c>
      <c r="C56" s="225">
        <v>1037</v>
      </c>
      <c r="D56" s="25">
        <v>8044</v>
      </c>
      <c r="E56" s="39">
        <v>52405915</v>
      </c>
    </row>
    <row r="57" spans="2:5" ht="12.75" customHeight="1">
      <c r="B57" s="218" t="s">
        <v>359</v>
      </c>
      <c r="C57" s="226">
        <v>673</v>
      </c>
      <c r="D57" s="57">
        <v>3682</v>
      </c>
      <c r="E57" s="48">
        <v>15087456</v>
      </c>
    </row>
    <row r="58" spans="2:5" ht="12.75" customHeight="1">
      <c r="B58" s="218" t="s">
        <v>360</v>
      </c>
      <c r="C58" s="226">
        <v>120</v>
      </c>
      <c r="D58" s="57">
        <v>2251</v>
      </c>
      <c r="E58" s="48">
        <v>19117928</v>
      </c>
    </row>
    <row r="59" spans="2:5" ht="12.75" customHeight="1">
      <c r="B59" s="218" t="s">
        <v>361</v>
      </c>
      <c r="C59" s="226">
        <v>244</v>
      </c>
      <c r="D59" s="57">
        <v>2111</v>
      </c>
      <c r="E59" s="48">
        <v>18200531</v>
      </c>
    </row>
    <row r="60" spans="2:8" ht="12.75" customHeight="1">
      <c r="B60" s="224"/>
      <c r="C60" s="225"/>
      <c r="D60" s="25"/>
      <c r="E60" s="39"/>
      <c r="F60" s="26"/>
      <c r="G60" s="26"/>
      <c r="H60" s="26"/>
    </row>
    <row r="61" spans="1:5" ht="12.75" customHeight="1">
      <c r="A61" s="213">
        <v>531</v>
      </c>
      <c r="B61" s="227" t="s">
        <v>216</v>
      </c>
      <c r="C61" s="226">
        <v>541</v>
      </c>
      <c r="D61" s="57">
        <v>4015</v>
      </c>
      <c r="E61" s="48">
        <v>23482283</v>
      </c>
    </row>
    <row r="62" spans="1:5" ht="12.75" customHeight="1">
      <c r="A62" s="213"/>
      <c r="B62" s="227" t="s">
        <v>359</v>
      </c>
      <c r="C62" s="226">
        <v>352</v>
      </c>
      <c r="D62" s="57">
        <v>1776</v>
      </c>
      <c r="E62" s="48">
        <v>6688166</v>
      </c>
    </row>
    <row r="63" spans="1:5" ht="12.75" customHeight="1">
      <c r="A63" s="213"/>
      <c r="B63" s="227" t="s">
        <v>360</v>
      </c>
      <c r="C63" s="226">
        <v>57</v>
      </c>
      <c r="D63" s="57">
        <v>1084</v>
      </c>
      <c r="E63" s="48">
        <v>5975127</v>
      </c>
    </row>
    <row r="64" spans="1:8" s="26" customFormat="1" ht="12.75" customHeight="1">
      <c r="A64" s="213"/>
      <c r="B64" s="227" t="s">
        <v>361</v>
      </c>
      <c r="C64" s="226">
        <v>132</v>
      </c>
      <c r="D64" s="57">
        <v>1155</v>
      </c>
      <c r="E64" s="48">
        <v>10818990</v>
      </c>
      <c r="F64" s="2"/>
      <c r="G64" s="2"/>
      <c r="H64" s="2"/>
    </row>
    <row r="65" spans="1:5" ht="12.75" customHeight="1">
      <c r="A65" s="213"/>
      <c r="B65" s="227"/>
      <c r="C65" s="226"/>
      <c r="D65" s="57"/>
      <c r="E65" s="48"/>
    </row>
    <row r="66" spans="1:5" ht="12.75" customHeight="1">
      <c r="A66" s="213">
        <v>532</v>
      </c>
      <c r="B66" s="227" t="s">
        <v>217</v>
      </c>
      <c r="C66" s="226">
        <v>156</v>
      </c>
      <c r="D66" s="57">
        <v>1153</v>
      </c>
      <c r="E66" s="48">
        <v>5989390</v>
      </c>
    </row>
    <row r="67" spans="2:5" ht="12.75" customHeight="1">
      <c r="B67" s="218" t="s">
        <v>359</v>
      </c>
      <c r="C67" s="226">
        <v>100</v>
      </c>
      <c r="D67" s="57">
        <v>553</v>
      </c>
      <c r="E67" s="48">
        <v>1939369</v>
      </c>
    </row>
    <row r="68" spans="2:5" ht="12.75" customHeight="1">
      <c r="B68" s="218" t="s">
        <v>360</v>
      </c>
      <c r="C68" s="226">
        <v>19</v>
      </c>
      <c r="D68" s="57">
        <v>371</v>
      </c>
      <c r="E68" s="48">
        <v>2380319</v>
      </c>
    </row>
    <row r="69" spans="2:5" ht="12.75" customHeight="1">
      <c r="B69" s="218" t="s">
        <v>361</v>
      </c>
      <c r="C69" s="226">
        <v>37</v>
      </c>
      <c r="D69" s="57">
        <v>229</v>
      </c>
      <c r="E69" s="48">
        <v>1669702</v>
      </c>
    </row>
    <row r="70" spans="2:5" ht="12.75" customHeight="1">
      <c r="B70" s="218"/>
      <c r="C70" s="226"/>
      <c r="D70" s="57"/>
      <c r="E70" s="48"/>
    </row>
    <row r="71" spans="1:5" ht="12.75" customHeight="1">
      <c r="A71" s="3">
        <v>533</v>
      </c>
      <c r="B71" s="218" t="s">
        <v>218</v>
      </c>
      <c r="C71" s="226">
        <v>94</v>
      </c>
      <c r="D71" s="57">
        <v>784</v>
      </c>
      <c r="E71" s="48">
        <v>11791703</v>
      </c>
    </row>
    <row r="72" spans="2:5" ht="12.75" customHeight="1">
      <c r="B72" s="218" t="s">
        <v>359</v>
      </c>
      <c r="C72" s="226">
        <v>51</v>
      </c>
      <c r="D72" s="57">
        <v>274</v>
      </c>
      <c r="E72" s="48">
        <v>1570086</v>
      </c>
    </row>
    <row r="73" spans="2:5" ht="12.75" customHeight="1">
      <c r="B73" s="218" t="s">
        <v>360</v>
      </c>
      <c r="C73" s="226">
        <v>21</v>
      </c>
      <c r="D73" s="57">
        <v>356</v>
      </c>
      <c r="E73" s="48">
        <v>8133030</v>
      </c>
    </row>
    <row r="74" spans="2:5" ht="12.75" customHeight="1">
      <c r="B74" s="218" t="s">
        <v>361</v>
      </c>
      <c r="C74" s="226">
        <v>22</v>
      </c>
      <c r="D74" s="57">
        <v>154</v>
      </c>
      <c r="E74" s="48">
        <v>2088587</v>
      </c>
    </row>
    <row r="75" spans="2:5" ht="12.75" customHeight="1">
      <c r="B75" s="218"/>
      <c r="C75" s="226"/>
      <c r="D75" s="57"/>
      <c r="E75" s="48"/>
    </row>
    <row r="76" spans="1:5" ht="12.75" customHeight="1">
      <c r="A76" s="3">
        <v>534</v>
      </c>
      <c r="B76" s="218" t="s">
        <v>219</v>
      </c>
      <c r="C76" s="226">
        <v>77</v>
      </c>
      <c r="D76" s="57">
        <v>781</v>
      </c>
      <c r="E76" s="48">
        <v>4780452</v>
      </c>
    </row>
    <row r="77" spans="2:5" ht="12.75" customHeight="1">
      <c r="B77" s="218" t="s">
        <v>359</v>
      </c>
      <c r="C77" s="226">
        <v>49</v>
      </c>
      <c r="D77" s="57">
        <v>394</v>
      </c>
      <c r="E77" s="48">
        <v>1642886</v>
      </c>
    </row>
    <row r="78" spans="2:5" ht="12.75" customHeight="1">
      <c r="B78" s="218" t="s">
        <v>360</v>
      </c>
      <c r="C78" s="226">
        <v>10</v>
      </c>
      <c r="D78" s="57">
        <v>207</v>
      </c>
      <c r="E78" s="48">
        <v>1413226</v>
      </c>
    </row>
    <row r="79" spans="2:5" ht="12.75" customHeight="1">
      <c r="B79" s="218" t="s">
        <v>361</v>
      </c>
      <c r="C79" s="226">
        <v>18</v>
      </c>
      <c r="D79" s="57">
        <v>180</v>
      </c>
      <c r="E79" s="48">
        <v>1724340</v>
      </c>
    </row>
    <row r="80" spans="2:5" ht="12.75" customHeight="1">
      <c r="B80" s="218"/>
      <c r="C80" s="226"/>
      <c r="D80" s="57"/>
      <c r="E80" s="48"/>
    </row>
    <row r="81" spans="1:5" ht="12.75" customHeight="1">
      <c r="A81" s="3">
        <v>535</v>
      </c>
      <c r="B81" s="218" t="s">
        <v>220</v>
      </c>
      <c r="C81" s="226">
        <v>36</v>
      </c>
      <c r="D81" s="57">
        <v>377</v>
      </c>
      <c r="E81" s="48">
        <v>2898561</v>
      </c>
    </row>
    <row r="82" spans="2:5" ht="12.75" customHeight="1">
      <c r="B82" s="218" t="s">
        <v>359</v>
      </c>
      <c r="C82" s="226">
        <v>20</v>
      </c>
      <c r="D82" s="57">
        <v>111</v>
      </c>
      <c r="E82" s="334">
        <v>556229</v>
      </c>
    </row>
    <row r="83" spans="2:5" ht="12.75" customHeight="1">
      <c r="B83" s="218" t="s">
        <v>360</v>
      </c>
      <c r="C83" s="226">
        <v>4</v>
      </c>
      <c r="D83" s="57">
        <v>69</v>
      </c>
      <c r="E83" s="334">
        <v>875112</v>
      </c>
    </row>
    <row r="84" spans="2:5" ht="12.75" customHeight="1">
      <c r="B84" s="218" t="s">
        <v>361</v>
      </c>
      <c r="C84" s="226">
        <v>12</v>
      </c>
      <c r="D84" s="57">
        <v>197</v>
      </c>
      <c r="E84" s="48">
        <v>1467220</v>
      </c>
    </row>
    <row r="85" spans="2:5" ht="12.75" customHeight="1">
      <c r="B85" s="218"/>
      <c r="C85" s="226"/>
      <c r="D85" s="57"/>
      <c r="E85" s="48"/>
    </row>
    <row r="86" spans="1:5" ht="12.75" customHeight="1">
      <c r="A86" s="3">
        <v>536</v>
      </c>
      <c r="B86" s="218" t="s">
        <v>221</v>
      </c>
      <c r="C86" s="226">
        <v>133</v>
      </c>
      <c r="D86" s="57">
        <v>934</v>
      </c>
      <c r="E86" s="48">
        <v>3463526</v>
      </c>
    </row>
    <row r="87" spans="2:5" ht="12.75" customHeight="1">
      <c r="B87" s="218" t="s">
        <v>359</v>
      </c>
      <c r="C87" s="226">
        <v>101</v>
      </c>
      <c r="D87" s="57">
        <v>574</v>
      </c>
      <c r="E87" s="48">
        <v>2690720</v>
      </c>
    </row>
    <row r="88" spans="2:5" ht="12.75" customHeight="1">
      <c r="B88" s="218" t="s">
        <v>360</v>
      </c>
      <c r="C88" s="226">
        <v>9</v>
      </c>
      <c r="D88" s="57">
        <v>164</v>
      </c>
      <c r="E88" s="48">
        <v>341114</v>
      </c>
    </row>
    <row r="89" spans="1:8" s="26" customFormat="1" ht="12.75" customHeight="1">
      <c r="A89" s="3"/>
      <c r="B89" s="218" t="s">
        <v>361</v>
      </c>
      <c r="C89" s="226">
        <v>23</v>
      </c>
      <c r="D89" s="57">
        <v>196</v>
      </c>
      <c r="E89" s="48">
        <v>431692</v>
      </c>
      <c r="F89" s="2"/>
      <c r="G89" s="2"/>
      <c r="H89" s="2"/>
    </row>
    <row r="90" spans="2:5" ht="12.75" customHeight="1">
      <c r="B90" s="218"/>
      <c r="C90" s="226"/>
      <c r="D90" s="57"/>
      <c r="E90" s="48"/>
    </row>
    <row r="91" spans="1:5" ht="12.75" customHeight="1">
      <c r="A91" s="61" t="s">
        <v>67</v>
      </c>
      <c r="B91" s="224" t="s">
        <v>68</v>
      </c>
      <c r="C91" s="225">
        <v>979</v>
      </c>
      <c r="D91" s="25">
        <v>6975</v>
      </c>
      <c r="E91" s="39">
        <v>45457761</v>
      </c>
    </row>
    <row r="92" spans="2:5" ht="12.75" customHeight="1">
      <c r="B92" s="218" t="s">
        <v>359</v>
      </c>
      <c r="C92" s="226">
        <v>540</v>
      </c>
      <c r="D92" s="57">
        <v>2566</v>
      </c>
      <c r="E92" s="48">
        <v>10091684</v>
      </c>
    </row>
    <row r="93" spans="2:5" ht="12.75" customHeight="1">
      <c r="B93" s="218" t="s">
        <v>360</v>
      </c>
      <c r="C93" s="226">
        <v>68</v>
      </c>
      <c r="D93" s="57">
        <v>1392</v>
      </c>
      <c r="E93" s="48">
        <v>6635047</v>
      </c>
    </row>
    <row r="94" spans="2:5" ht="12.75" customHeight="1">
      <c r="B94" s="218" t="s">
        <v>361</v>
      </c>
      <c r="C94" s="226">
        <v>371</v>
      </c>
      <c r="D94" s="57">
        <v>3017</v>
      </c>
      <c r="E94" s="48">
        <v>28731030</v>
      </c>
    </row>
    <row r="95" spans="2:5" ht="12.75" customHeight="1">
      <c r="B95" s="218"/>
      <c r="C95" s="226"/>
      <c r="D95" s="57"/>
      <c r="E95" s="48"/>
    </row>
    <row r="96" spans="1:5" ht="12.75" customHeight="1">
      <c r="A96" s="3">
        <v>541</v>
      </c>
      <c r="B96" s="218" t="s">
        <v>222</v>
      </c>
      <c r="C96" s="226">
        <v>354</v>
      </c>
      <c r="D96" s="57">
        <v>2404</v>
      </c>
      <c r="E96" s="48">
        <v>11206614</v>
      </c>
    </row>
    <row r="97" spans="2:5" ht="12.75" customHeight="1">
      <c r="B97" s="218" t="s">
        <v>359</v>
      </c>
      <c r="C97" s="226">
        <v>214</v>
      </c>
      <c r="D97" s="57">
        <v>1119</v>
      </c>
      <c r="E97" s="48">
        <v>3772059</v>
      </c>
    </row>
    <row r="98" spans="2:5" ht="12.75" customHeight="1">
      <c r="B98" s="218" t="s">
        <v>360</v>
      </c>
      <c r="C98" s="226">
        <v>22</v>
      </c>
      <c r="D98" s="57">
        <v>413</v>
      </c>
      <c r="E98" s="48">
        <v>1051287</v>
      </c>
    </row>
    <row r="99" spans="2:5" ht="12.75" customHeight="1">
      <c r="B99" s="218" t="s">
        <v>361</v>
      </c>
      <c r="C99" s="226">
        <v>118</v>
      </c>
      <c r="D99" s="57">
        <v>872</v>
      </c>
      <c r="E99" s="48">
        <v>6383268</v>
      </c>
    </row>
    <row r="100" spans="2:5" ht="12.75" customHeight="1">
      <c r="B100" s="218"/>
      <c r="C100" s="226"/>
      <c r="D100" s="57"/>
      <c r="E100" s="48"/>
    </row>
    <row r="101" spans="1:5" ht="12.75" customHeight="1">
      <c r="A101" s="3">
        <v>542</v>
      </c>
      <c r="B101" s="218" t="s">
        <v>223</v>
      </c>
      <c r="C101" s="226">
        <v>330</v>
      </c>
      <c r="D101" s="57">
        <v>2373</v>
      </c>
      <c r="E101" s="48">
        <v>13966661</v>
      </c>
    </row>
    <row r="102" spans="2:5" ht="12.75" customHeight="1">
      <c r="B102" s="218" t="s">
        <v>359</v>
      </c>
      <c r="C102" s="226">
        <v>188</v>
      </c>
      <c r="D102" s="57">
        <v>829</v>
      </c>
      <c r="E102" s="334">
        <v>3397927</v>
      </c>
    </row>
    <row r="103" spans="2:5" ht="12.75" customHeight="1">
      <c r="B103" s="218" t="s">
        <v>360</v>
      </c>
      <c r="C103" s="226">
        <v>31</v>
      </c>
      <c r="D103" s="57">
        <v>534</v>
      </c>
      <c r="E103" s="334">
        <v>3603251</v>
      </c>
    </row>
    <row r="104" spans="2:5" ht="12.75" customHeight="1">
      <c r="B104" s="218" t="s">
        <v>361</v>
      </c>
      <c r="C104" s="226">
        <v>111</v>
      </c>
      <c r="D104" s="57">
        <v>1010</v>
      </c>
      <c r="E104" s="48">
        <v>6965483</v>
      </c>
    </row>
    <row r="105" spans="2:8" ht="12.75" customHeight="1">
      <c r="B105" s="218"/>
      <c r="C105" s="225"/>
      <c r="D105" s="25"/>
      <c r="E105" s="39"/>
      <c r="F105" s="26"/>
      <c r="H105" s="26"/>
    </row>
    <row r="106" spans="1:5" ht="12.75" customHeight="1">
      <c r="A106" s="3">
        <v>543</v>
      </c>
      <c r="B106" s="218" t="s">
        <v>224</v>
      </c>
      <c r="C106" s="226">
        <v>177</v>
      </c>
      <c r="D106" s="57">
        <v>1183</v>
      </c>
      <c r="E106" s="48">
        <v>13674159</v>
      </c>
    </row>
    <row r="107" spans="2:5" ht="12.75" customHeight="1">
      <c r="B107" s="218" t="s">
        <v>359</v>
      </c>
      <c r="C107" s="226">
        <v>84</v>
      </c>
      <c r="D107" s="57">
        <v>363</v>
      </c>
      <c r="E107" s="48">
        <v>1678013</v>
      </c>
    </row>
    <row r="108" spans="2:5" ht="12.75" customHeight="1">
      <c r="B108" s="218" t="s">
        <v>360</v>
      </c>
      <c r="C108" s="226">
        <v>6</v>
      </c>
      <c r="D108" s="57">
        <v>150</v>
      </c>
      <c r="E108" s="48">
        <v>629813</v>
      </c>
    </row>
    <row r="109" spans="1:8" s="26" customFormat="1" ht="12.75" customHeight="1">
      <c r="A109" s="3"/>
      <c r="B109" s="218" t="s">
        <v>361</v>
      </c>
      <c r="C109" s="226">
        <v>87</v>
      </c>
      <c r="D109" s="57">
        <v>670</v>
      </c>
      <c r="E109" s="48">
        <v>11366333</v>
      </c>
      <c r="F109" s="2"/>
      <c r="G109" s="2"/>
      <c r="H109" s="2"/>
    </row>
    <row r="110" spans="2:5" ht="12.75" customHeight="1">
      <c r="B110" s="218"/>
      <c r="C110" s="226"/>
      <c r="D110" s="57"/>
      <c r="E110" s="48"/>
    </row>
    <row r="111" spans="1:5" ht="12.75" customHeight="1">
      <c r="A111" s="3">
        <v>549</v>
      </c>
      <c r="B111" s="218" t="s">
        <v>225</v>
      </c>
      <c r="C111" s="226">
        <v>118</v>
      </c>
      <c r="D111" s="57">
        <v>1015</v>
      </c>
      <c r="E111" s="48">
        <v>6610327</v>
      </c>
    </row>
    <row r="112" spans="2:5" ht="12.75" customHeight="1">
      <c r="B112" s="218" t="s">
        <v>359</v>
      </c>
      <c r="C112" s="226">
        <v>54</v>
      </c>
      <c r="D112" s="57">
        <v>255</v>
      </c>
      <c r="E112" s="48">
        <v>1243685</v>
      </c>
    </row>
    <row r="113" spans="2:5" ht="12.75" customHeight="1">
      <c r="B113" s="218" t="s">
        <v>360</v>
      </c>
      <c r="C113" s="226">
        <v>9</v>
      </c>
      <c r="D113" s="57">
        <v>295</v>
      </c>
      <c r="E113" s="48">
        <v>1350696</v>
      </c>
    </row>
    <row r="114" spans="1:8" s="26" customFormat="1" ht="12.75" customHeight="1">
      <c r="A114" s="3"/>
      <c r="B114" s="218" t="s">
        <v>361</v>
      </c>
      <c r="C114" s="226">
        <v>55</v>
      </c>
      <c r="D114" s="57">
        <v>465</v>
      </c>
      <c r="E114" s="48">
        <v>4015946</v>
      </c>
      <c r="F114" s="2"/>
      <c r="G114" s="2"/>
      <c r="H114" s="2"/>
    </row>
    <row r="115" spans="2:5" ht="12.75" customHeight="1">
      <c r="B115" s="218"/>
      <c r="C115" s="226"/>
      <c r="D115" s="57"/>
      <c r="E115" s="48"/>
    </row>
    <row r="116" spans="1:5" ht="12.75" customHeight="1">
      <c r="A116" s="209">
        <v>55</v>
      </c>
      <c r="B116" s="224" t="s">
        <v>226</v>
      </c>
      <c r="C116" s="225">
        <v>1390</v>
      </c>
      <c r="D116" s="25">
        <v>9030</v>
      </c>
      <c r="E116" s="39">
        <v>47684834</v>
      </c>
    </row>
    <row r="117" spans="2:7" ht="12.75" customHeight="1">
      <c r="B117" s="218" t="s">
        <v>359</v>
      </c>
      <c r="C117" s="226">
        <v>1117</v>
      </c>
      <c r="D117" s="57">
        <v>5446</v>
      </c>
      <c r="E117" s="48">
        <v>13263500</v>
      </c>
      <c r="G117" s="3"/>
    </row>
    <row r="118" spans="2:7" ht="12.75" customHeight="1">
      <c r="B118" s="218" t="s">
        <v>360</v>
      </c>
      <c r="C118" s="226">
        <v>85</v>
      </c>
      <c r="D118" s="57">
        <v>1343</v>
      </c>
      <c r="E118" s="48">
        <v>11061693</v>
      </c>
      <c r="G118" s="3"/>
    </row>
    <row r="119" spans="2:5" ht="12.75" customHeight="1">
      <c r="B119" s="218" t="s">
        <v>361</v>
      </c>
      <c r="C119" s="226">
        <v>188</v>
      </c>
      <c r="D119" s="57">
        <v>2241</v>
      </c>
      <c r="E119" s="48">
        <v>23359641</v>
      </c>
    </row>
    <row r="120" spans="2:8" ht="12.75" customHeight="1">
      <c r="B120" s="218"/>
      <c r="C120" s="225"/>
      <c r="D120" s="25"/>
      <c r="E120" s="39"/>
      <c r="F120" s="26"/>
      <c r="H120" s="26"/>
    </row>
    <row r="121" spans="1:5" ht="12.75" customHeight="1">
      <c r="A121" s="3">
        <v>551</v>
      </c>
      <c r="B121" s="218" t="s">
        <v>227</v>
      </c>
      <c r="C121" s="226">
        <v>560</v>
      </c>
      <c r="D121" s="57">
        <v>3047</v>
      </c>
      <c r="E121" s="48">
        <v>7539615</v>
      </c>
    </row>
    <row r="122" spans="2:5" ht="12.75" customHeight="1">
      <c r="B122" s="218" t="s">
        <v>359</v>
      </c>
      <c r="C122" s="226">
        <v>504</v>
      </c>
      <c r="D122" s="57">
        <v>2515</v>
      </c>
      <c r="E122" s="48">
        <v>5095549</v>
      </c>
    </row>
    <row r="123" spans="2:5" ht="12.75" customHeight="1">
      <c r="B123" s="218" t="s">
        <v>360</v>
      </c>
      <c r="C123" s="226">
        <v>18</v>
      </c>
      <c r="D123" s="57">
        <v>271</v>
      </c>
      <c r="E123" s="48">
        <v>782905</v>
      </c>
    </row>
    <row r="124" spans="2:5" ht="12.75" customHeight="1">
      <c r="B124" s="218" t="s">
        <v>361</v>
      </c>
      <c r="C124" s="226">
        <v>38</v>
      </c>
      <c r="D124" s="57">
        <v>261</v>
      </c>
      <c r="E124" s="48">
        <v>1661161</v>
      </c>
    </row>
    <row r="125" spans="2:5" ht="12.75" customHeight="1">
      <c r="B125" s="218"/>
      <c r="C125" s="226"/>
      <c r="D125" s="57"/>
      <c r="E125" s="48"/>
    </row>
    <row r="126" spans="1:5" ht="12.75" customHeight="1">
      <c r="A126" s="3">
        <v>552</v>
      </c>
      <c r="B126" s="218" t="s">
        <v>228</v>
      </c>
      <c r="C126" s="226">
        <v>217</v>
      </c>
      <c r="D126" s="57">
        <v>1695</v>
      </c>
      <c r="E126" s="48">
        <v>22079332</v>
      </c>
    </row>
    <row r="127" spans="2:5" ht="12.75" customHeight="1">
      <c r="B127" s="218" t="s">
        <v>359</v>
      </c>
      <c r="C127" s="226">
        <v>154</v>
      </c>
      <c r="D127" s="57">
        <v>621</v>
      </c>
      <c r="E127" s="48">
        <v>1611827</v>
      </c>
    </row>
    <row r="128" spans="2:5" ht="12.75" customHeight="1">
      <c r="B128" s="218" t="s">
        <v>360</v>
      </c>
      <c r="C128" s="226">
        <v>7</v>
      </c>
      <c r="D128" s="57">
        <v>118</v>
      </c>
      <c r="E128" s="48">
        <v>4486617</v>
      </c>
    </row>
    <row r="129" spans="1:8" s="26" customFormat="1" ht="12.75" customHeight="1">
      <c r="A129" s="3"/>
      <c r="B129" s="218" t="s">
        <v>361</v>
      </c>
      <c r="C129" s="226">
        <v>56</v>
      </c>
      <c r="D129" s="57">
        <v>956</v>
      </c>
      <c r="E129" s="48">
        <v>15980888</v>
      </c>
      <c r="F129" s="2"/>
      <c r="G129" s="2"/>
      <c r="H129" s="2"/>
    </row>
    <row r="130" spans="2:5" ht="12.75" customHeight="1">
      <c r="B130" s="218"/>
      <c r="C130" s="226"/>
      <c r="D130" s="57"/>
      <c r="E130" s="48"/>
    </row>
    <row r="131" spans="1:5" ht="12.75" customHeight="1">
      <c r="A131" s="3">
        <v>553</v>
      </c>
      <c r="B131" s="218" t="s">
        <v>229</v>
      </c>
      <c r="C131" s="226">
        <v>108</v>
      </c>
      <c r="D131" s="57">
        <v>1232</v>
      </c>
      <c r="E131" s="48">
        <v>4472397</v>
      </c>
    </row>
    <row r="132" spans="2:5" ht="12.75" customHeight="1">
      <c r="B132" s="218" t="s">
        <v>359</v>
      </c>
      <c r="C132" s="226">
        <v>83</v>
      </c>
      <c r="D132" s="57">
        <v>453</v>
      </c>
      <c r="E132" s="48">
        <v>1490144</v>
      </c>
    </row>
    <row r="133" spans="2:5" ht="12.75" customHeight="1">
      <c r="B133" s="218" t="s">
        <v>360</v>
      </c>
      <c r="C133" s="226">
        <v>13</v>
      </c>
      <c r="D133" s="57">
        <v>403</v>
      </c>
      <c r="E133" s="48">
        <v>1635785</v>
      </c>
    </row>
    <row r="134" spans="2:5" ht="12.75" customHeight="1">
      <c r="B134" s="218" t="s">
        <v>361</v>
      </c>
      <c r="C134" s="226">
        <v>12</v>
      </c>
      <c r="D134" s="57">
        <v>376</v>
      </c>
      <c r="E134" s="48">
        <v>1346468</v>
      </c>
    </row>
    <row r="135" spans="2:5" ht="12.75" customHeight="1">
      <c r="B135" s="218"/>
      <c r="C135" s="226"/>
      <c r="D135" s="57"/>
      <c r="E135" s="48"/>
    </row>
    <row r="136" spans="1:5" ht="12.75" customHeight="1">
      <c r="A136" s="3">
        <v>559</v>
      </c>
      <c r="B136" s="218" t="s">
        <v>230</v>
      </c>
      <c r="C136" s="226">
        <v>505</v>
      </c>
      <c r="D136" s="57">
        <v>3056</v>
      </c>
      <c r="E136" s="48">
        <v>13593490</v>
      </c>
    </row>
    <row r="137" spans="2:5" ht="12.75" customHeight="1">
      <c r="B137" s="218" t="s">
        <v>359</v>
      </c>
      <c r="C137" s="226">
        <v>376</v>
      </c>
      <c r="D137" s="57">
        <v>1857</v>
      </c>
      <c r="E137" s="48">
        <v>5065980</v>
      </c>
    </row>
    <row r="138" spans="2:5" ht="12.75" customHeight="1">
      <c r="B138" s="218" t="s">
        <v>360</v>
      </c>
      <c r="C138" s="226">
        <v>47</v>
      </c>
      <c r="D138" s="57">
        <v>551</v>
      </c>
      <c r="E138" s="48">
        <v>4156386</v>
      </c>
    </row>
    <row r="139" spans="2:5" ht="12.75" customHeight="1">
      <c r="B139" s="218" t="s">
        <v>361</v>
      </c>
      <c r="C139" s="226">
        <v>82</v>
      </c>
      <c r="D139" s="57">
        <v>648</v>
      </c>
      <c r="E139" s="48">
        <v>4371124</v>
      </c>
    </row>
    <row r="140" spans="2:8" s="3" customFormat="1" ht="7.5" customHeight="1">
      <c r="B140" s="218"/>
      <c r="C140" s="225"/>
      <c r="D140" s="25"/>
      <c r="E140" s="39"/>
      <c r="F140" s="26"/>
      <c r="G140" s="2"/>
      <c r="H140" s="26"/>
    </row>
    <row r="141" spans="1:8" s="3" customFormat="1" ht="7.5" customHeight="1">
      <c r="A141" s="289"/>
      <c r="B141" s="307"/>
      <c r="C141" s="229"/>
      <c r="D141" s="230"/>
      <c r="E141" s="342"/>
      <c r="F141" s="26"/>
      <c r="G141" s="2"/>
      <c r="H141" s="26"/>
    </row>
    <row r="142" spans="1:8" s="3" customFormat="1" ht="12.75" customHeight="1">
      <c r="A142" s="61" t="s">
        <v>333</v>
      </c>
      <c r="B142" s="224" t="s">
        <v>105</v>
      </c>
      <c r="C142" s="225">
        <v>14853</v>
      </c>
      <c r="D142" s="25">
        <v>98800</v>
      </c>
      <c r="E142" s="39">
        <v>190192158</v>
      </c>
      <c r="F142" s="2"/>
      <c r="G142" s="2"/>
      <c r="H142" s="2"/>
    </row>
    <row r="143" spans="2:5" ht="12.75" customHeight="1">
      <c r="B143" s="218" t="s">
        <v>359</v>
      </c>
      <c r="C143" s="226">
        <v>9713</v>
      </c>
      <c r="D143" s="57">
        <v>39163</v>
      </c>
      <c r="E143" s="48">
        <v>42590410</v>
      </c>
    </row>
    <row r="144" spans="2:5" ht="12.75" customHeight="1">
      <c r="B144" s="218" t="s">
        <v>360</v>
      </c>
      <c r="C144" s="226">
        <v>735</v>
      </c>
      <c r="D144" s="57">
        <v>7216</v>
      </c>
      <c r="E144" s="48">
        <v>14867680</v>
      </c>
    </row>
    <row r="145" spans="2:5" ht="12.75" customHeight="1">
      <c r="B145" s="218" t="s">
        <v>361</v>
      </c>
      <c r="C145" s="226">
        <v>4405</v>
      </c>
      <c r="D145" s="57">
        <v>52421</v>
      </c>
      <c r="E145" s="48">
        <v>132734068</v>
      </c>
    </row>
    <row r="146" spans="2:5" ht="12.75" customHeight="1">
      <c r="B146" s="218"/>
      <c r="C146" s="226"/>
      <c r="D146" s="57"/>
      <c r="E146" s="48"/>
    </row>
    <row r="147" spans="1:5" ht="12.75" customHeight="1">
      <c r="A147" s="209">
        <v>56</v>
      </c>
      <c r="B147" s="224" t="s">
        <v>231</v>
      </c>
      <c r="C147" s="225">
        <v>65</v>
      </c>
      <c r="D147" s="49">
        <v>5738</v>
      </c>
      <c r="E147" s="338">
        <v>13905306</v>
      </c>
    </row>
    <row r="148" spans="2:5" ht="12.75" customHeight="1">
      <c r="B148" s="218" t="s">
        <v>359</v>
      </c>
      <c r="C148" s="226">
        <v>20</v>
      </c>
      <c r="D148" s="57">
        <v>359</v>
      </c>
      <c r="E148" s="48">
        <v>1677293</v>
      </c>
    </row>
    <row r="149" spans="2:5" ht="12.75" customHeight="1">
      <c r="B149" s="218" t="s">
        <v>360</v>
      </c>
      <c r="C149" s="226">
        <v>0</v>
      </c>
      <c r="D149" s="57">
        <v>0</v>
      </c>
      <c r="E149" s="48">
        <v>0</v>
      </c>
    </row>
    <row r="150" spans="2:5" ht="12.75" customHeight="1">
      <c r="B150" s="218" t="s">
        <v>361</v>
      </c>
      <c r="C150" s="226">
        <v>45</v>
      </c>
      <c r="D150" s="57">
        <v>5379</v>
      </c>
      <c r="E150" s="48">
        <v>12228013</v>
      </c>
    </row>
    <row r="151" spans="2:5" ht="12.75" customHeight="1">
      <c r="B151" s="218"/>
      <c r="C151" s="226"/>
      <c r="D151" s="57"/>
      <c r="E151" s="48"/>
    </row>
    <row r="152" spans="1:5" ht="12.75" customHeight="1">
      <c r="A152" s="3">
        <v>561</v>
      </c>
      <c r="B152" s="218" t="s">
        <v>232</v>
      </c>
      <c r="C152" s="226">
        <v>34</v>
      </c>
      <c r="D152" s="57">
        <v>5603</v>
      </c>
      <c r="E152" s="48">
        <v>13661448</v>
      </c>
    </row>
    <row r="153" spans="2:5" ht="12.75" customHeight="1">
      <c r="B153" s="218" t="s">
        <v>359</v>
      </c>
      <c r="C153" s="226">
        <v>1</v>
      </c>
      <c r="D153" s="57">
        <v>291</v>
      </c>
      <c r="E153" s="48" t="s">
        <v>525</v>
      </c>
    </row>
    <row r="154" spans="2:5" ht="12.75" customHeight="1">
      <c r="B154" s="218" t="s">
        <v>360</v>
      </c>
      <c r="C154" s="226">
        <v>0</v>
      </c>
      <c r="D154" s="57">
        <v>0</v>
      </c>
      <c r="E154" s="48">
        <v>0</v>
      </c>
    </row>
    <row r="155" spans="2:5" ht="12.75" customHeight="1">
      <c r="B155" s="218" t="s">
        <v>361</v>
      </c>
      <c r="C155" s="226">
        <v>33</v>
      </c>
      <c r="D155" s="57">
        <v>5312</v>
      </c>
      <c r="E155" s="48" t="s">
        <v>520</v>
      </c>
    </row>
    <row r="156" spans="2:5" ht="12.75" customHeight="1">
      <c r="B156" s="218"/>
      <c r="C156" s="226"/>
      <c r="D156" s="57"/>
      <c r="E156" s="48"/>
    </row>
    <row r="157" spans="1:5" ht="12.75" customHeight="1">
      <c r="A157" s="3">
        <v>569</v>
      </c>
      <c r="B157" s="218" t="s">
        <v>233</v>
      </c>
      <c r="C157" s="226">
        <v>31</v>
      </c>
      <c r="D157" s="57">
        <v>135</v>
      </c>
      <c r="E157" s="48">
        <v>243858</v>
      </c>
    </row>
    <row r="158" spans="2:5" ht="12.75" customHeight="1">
      <c r="B158" s="218" t="s">
        <v>359</v>
      </c>
      <c r="C158" s="226">
        <v>19</v>
      </c>
      <c r="D158" s="57">
        <v>68</v>
      </c>
      <c r="E158" s="48" t="s">
        <v>523</v>
      </c>
    </row>
    <row r="159" spans="2:7" ht="12.75" customHeight="1">
      <c r="B159" s="218" t="s">
        <v>360</v>
      </c>
      <c r="C159" s="226">
        <v>0</v>
      </c>
      <c r="D159" s="57">
        <v>0</v>
      </c>
      <c r="E159" s="48">
        <v>0</v>
      </c>
      <c r="G159" s="26"/>
    </row>
    <row r="160" spans="1:8" s="26" customFormat="1" ht="12.75" customHeight="1">
      <c r="A160" s="3"/>
      <c r="B160" s="218" t="s">
        <v>361</v>
      </c>
      <c r="C160" s="226">
        <v>12</v>
      </c>
      <c r="D160" s="57">
        <v>67</v>
      </c>
      <c r="E160" s="48" t="s">
        <v>520</v>
      </c>
      <c r="F160" s="2"/>
      <c r="H160" s="2"/>
    </row>
    <row r="161" spans="2:7" ht="12.75" customHeight="1">
      <c r="B161" s="218"/>
      <c r="C161" s="226"/>
      <c r="D161" s="57"/>
      <c r="E161" s="48"/>
      <c r="G161" s="26"/>
    </row>
    <row r="162" spans="1:7" ht="12.75" customHeight="1">
      <c r="A162" s="61" t="s">
        <v>108</v>
      </c>
      <c r="B162" s="224" t="s">
        <v>109</v>
      </c>
      <c r="C162" s="225">
        <v>2195</v>
      </c>
      <c r="D162" s="25">
        <v>9273</v>
      </c>
      <c r="E162" s="39">
        <v>12076474</v>
      </c>
      <c r="G162" s="26"/>
    </row>
    <row r="163" spans="2:7" ht="12.75" customHeight="1">
      <c r="B163" s="218" t="s">
        <v>359</v>
      </c>
      <c r="C163" s="226">
        <v>1221</v>
      </c>
      <c r="D163" s="57">
        <v>2834</v>
      </c>
      <c r="E163" s="48">
        <v>2129579</v>
      </c>
      <c r="G163" s="26"/>
    </row>
    <row r="164" spans="2:7" ht="12.75" customHeight="1">
      <c r="B164" s="218" t="s">
        <v>360</v>
      </c>
      <c r="C164" s="226">
        <v>97</v>
      </c>
      <c r="D164" s="57">
        <v>677</v>
      </c>
      <c r="E164" s="48">
        <v>814716</v>
      </c>
      <c r="G164" s="26"/>
    </row>
    <row r="165" spans="2:7" ht="12.75" customHeight="1">
      <c r="B165" s="218" t="s">
        <v>361</v>
      </c>
      <c r="C165" s="226">
        <v>877</v>
      </c>
      <c r="D165" s="57">
        <v>5762</v>
      </c>
      <c r="E165" s="48">
        <v>9132179</v>
      </c>
      <c r="G165" s="26"/>
    </row>
    <row r="166" spans="2:7" ht="12.75" customHeight="1">
      <c r="B166" s="218"/>
      <c r="C166" s="226"/>
      <c r="D166" s="57"/>
      <c r="E166" s="48"/>
      <c r="G166" s="26"/>
    </row>
    <row r="167" spans="1:7" ht="12.75" customHeight="1">
      <c r="A167" s="3">
        <v>571</v>
      </c>
      <c r="B167" s="218" t="s">
        <v>234</v>
      </c>
      <c r="C167" s="226">
        <v>337</v>
      </c>
      <c r="D167" s="57">
        <v>1082</v>
      </c>
      <c r="E167" s="48">
        <v>1125884</v>
      </c>
      <c r="G167" s="26"/>
    </row>
    <row r="168" spans="2:7" ht="12.75" customHeight="1">
      <c r="B168" s="218" t="s">
        <v>359</v>
      </c>
      <c r="C168" s="226">
        <v>267</v>
      </c>
      <c r="D168" s="57">
        <v>668</v>
      </c>
      <c r="E168" s="48">
        <v>383399</v>
      </c>
      <c r="G168" s="26"/>
    </row>
    <row r="169" spans="2:7" ht="12.75" customHeight="1">
      <c r="B169" s="218" t="s">
        <v>360</v>
      </c>
      <c r="C169" s="226">
        <v>17</v>
      </c>
      <c r="D169" s="57">
        <v>84</v>
      </c>
      <c r="E169" s="48">
        <v>97038</v>
      </c>
      <c r="G169" s="26"/>
    </row>
    <row r="170" spans="2:7" ht="12.75" customHeight="1">
      <c r="B170" s="218" t="s">
        <v>361</v>
      </c>
      <c r="C170" s="226">
        <v>53</v>
      </c>
      <c r="D170" s="57">
        <v>330</v>
      </c>
      <c r="E170" s="48">
        <v>645447</v>
      </c>
      <c r="G170" s="26"/>
    </row>
    <row r="171" spans="2:7" ht="12.75" customHeight="1">
      <c r="B171" s="218"/>
      <c r="C171" s="226"/>
      <c r="D171" s="57"/>
      <c r="E171" s="48"/>
      <c r="G171" s="26"/>
    </row>
    <row r="172" spans="1:7" ht="12.75" customHeight="1">
      <c r="A172" s="3">
        <v>572</v>
      </c>
      <c r="B172" s="218" t="s">
        <v>235</v>
      </c>
      <c r="C172" s="226">
        <v>240</v>
      </c>
      <c r="D172" s="57">
        <v>1007</v>
      </c>
      <c r="E172" s="48">
        <v>1520414</v>
      </c>
      <c r="G172" s="26"/>
    </row>
    <row r="173" spans="2:7" ht="12.75" customHeight="1">
      <c r="B173" s="218" t="s">
        <v>359</v>
      </c>
      <c r="C173" s="226">
        <v>152</v>
      </c>
      <c r="D173" s="57">
        <v>406</v>
      </c>
      <c r="E173" s="48">
        <v>447257</v>
      </c>
      <c r="G173" s="26"/>
    </row>
    <row r="174" spans="2:7" ht="12.75" customHeight="1">
      <c r="B174" s="218" t="s">
        <v>360</v>
      </c>
      <c r="C174" s="226">
        <v>8</v>
      </c>
      <c r="D174" s="57">
        <v>72</v>
      </c>
      <c r="E174" s="48">
        <v>120636</v>
      </c>
      <c r="G174" s="26"/>
    </row>
    <row r="175" spans="2:7" ht="12.75" customHeight="1">
      <c r="B175" s="218" t="s">
        <v>361</v>
      </c>
      <c r="C175" s="226">
        <v>80</v>
      </c>
      <c r="D175" s="57">
        <v>529</v>
      </c>
      <c r="E175" s="48">
        <v>952521</v>
      </c>
      <c r="G175" s="26"/>
    </row>
    <row r="176" spans="2:7" ht="12.75" customHeight="1">
      <c r="B176" s="218"/>
      <c r="C176" s="226"/>
      <c r="D176" s="57"/>
      <c r="E176" s="48"/>
      <c r="G176" s="26"/>
    </row>
    <row r="177" spans="1:7" ht="12.75" customHeight="1">
      <c r="A177" s="3">
        <v>573</v>
      </c>
      <c r="B177" s="218" t="s">
        <v>236</v>
      </c>
      <c r="C177" s="226">
        <v>914</v>
      </c>
      <c r="D177" s="57">
        <v>3817</v>
      </c>
      <c r="E177" s="48">
        <v>5576496</v>
      </c>
      <c r="G177" s="26"/>
    </row>
    <row r="178" spans="2:7" ht="12.75" customHeight="1">
      <c r="B178" s="218" t="s">
        <v>359</v>
      </c>
      <c r="C178" s="226">
        <v>505</v>
      </c>
      <c r="D178" s="57">
        <v>1106</v>
      </c>
      <c r="E178" s="48">
        <v>864444</v>
      </c>
      <c r="G178" s="26"/>
    </row>
    <row r="179" spans="2:7" ht="12.75" customHeight="1">
      <c r="B179" s="218" t="s">
        <v>360</v>
      </c>
      <c r="C179" s="226">
        <v>50</v>
      </c>
      <c r="D179" s="57">
        <v>333</v>
      </c>
      <c r="E179" s="48">
        <v>395744</v>
      </c>
      <c r="G179" s="26"/>
    </row>
    <row r="180" spans="2:7" ht="12.75" customHeight="1">
      <c r="B180" s="218" t="s">
        <v>361</v>
      </c>
      <c r="C180" s="226">
        <v>359</v>
      </c>
      <c r="D180" s="57">
        <v>2378</v>
      </c>
      <c r="E180" s="48">
        <v>4316308</v>
      </c>
      <c r="G180" s="26"/>
    </row>
    <row r="181" spans="2:7" ht="12.75" customHeight="1">
      <c r="B181" s="218"/>
      <c r="C181" s="226"/>
      <c r="D181" s="57"/>
      <c r="E181" s="48"/>
      <c r="G181" s="26"/>
    </row>
    <row r="182" spans="1:7" ht="12.75" customHeight="1">
      <c r="A182" s="3">
        <v>574</v>
      </c>
      <c r="B182" s="218" t="s">
        <v>237</v>
      </c>
      <c r="C182" s="226">
        <v>176</v>
      </c>
      <c r="D182" s="57">
        <v>595</v>
      </c>
      <c r="E182" s="48">
        <v>929993</v>
      </c>
      <c r="G182" s="26"/>
    </row>
    <row r="183" spans="2:7" ht="12.75" customHeight="1">
      <c r="B183" s="218" t="s">
        <v>359</v>
      </c>
      <c r="C183" s="226">
        <v>86</v>
      </c>
      <c r="D183" s="57">
        <v>197</v>
      </c>
      <c r="E183" s="48">
        <v>134646</v>
      </c>
      <c r="G183" s="26"/>
    </row>
    <row r="184" spans="2:7" ht="12.75" customHeight="1">
      <c r="B184" s="218" t="s">
        <v>360</v>
      </c>
      <c r="C184" s="226">
        <v>7</v>
      </c>
      <c r="D184" s="57">
        <v>28</v>
      </c>
      <c r="E184" s="48">
        <v>26839</v>
      </c>
      <c r="G184" s="26"/>
    </row>
    <row r="185" spans="2:7" ht="12.75" customHeight="1">
      <c r="B185" s="218" t="s">
        <v>361</v>
      </c>
      <c r="C185" s="231">
        <v>83</v>
      </c>
      <c r="D185" s="68">
        <v>370</v>
      </c>
      <c r="E185" s="343">
        <v>768508</v>
      </c>
      <c r="G185" s="26"/>
    </row>
    <row r="186" spans="2:7" ht="12.75" customHeight="1">
      <c r="B186" s="218"/>
      <c r="C186" s="231"/>
      <c r="D186" s="68"/>
      <c r="E186" s="343"/>
      <c r="G186" s="26"/>
    </row>
    <row r="187" spans="1:7" ht="12.75" customHeight="1">
      <c r="A187" s="3">
        <v>579</v>
      </c>
      <c r="B187" s="218" t="s">
        <v>238</v>
      </c>
      <c r="C187" s="232">
        <v>528</v>
      </c>
      <c r="D187" s="5">
        <v>2772</v>
      </c>
      <c r="E187" s="337">
        <v>2923687</v>
      </c>
      <c r="G187" s="26"/>
    </row>
    <row r="188" spans="2:7" ht="12.75" customHeight="1">
      <c r="B188" s="218" t="s">
        <v>359</v>
      </c>
      <c r="C188" s="232">
        <v>211</v>
      </c>
      <c r="D188" s="5">
        <v>457</v>
      </c>
      <c r="E188" s="337">
        <v>299833</v>
      </c>
      <c r="G188" s="26"/>
    </row>
    <row r="189" spans="2:7" ht="12.75" customHeight="1">
      <c r="B189" s="218" t="s">
        <v>360</v>
      </c>
      <c r="C189" s="232">
        <v>15</v>
      </c>
      <c r="D189" s="5">
        <v>160</v>
      </c>
      <c r="E189" s="337">
        <v>174459</v>
      </c>
      <c r="G189" s="26"/>
    </row>
    <row r="190" spans="2:7" ht="12.75" customHeight="1">
      <c r="B190" s="218" t="s">
        <v>361</v>
      </c>
      <c r="C190" s="232">
        <v>302</v>
      </c>
      <c r="D190" s="5">
        <v>2155</v>
      </c>
      <c r="E190" s="337">
        <v>2449395</v>
      </c>
      <c r="G190" s="26"/>
    </row>
    <row r="191" spans="2:7" ht="12.75" customHeight="1">
      <c r="B191" s="218"/>
      <c r="C191" s="232"/>
      <c r="D191" s="5"/>
      <c r="E191" s="337"/>
      <c r="G191" s="26"/>
    </row>
    <row r="192" spans="1:5" ht="12.75" customHeight="1">
      <c r="A192" s="61" t="s">
        <v>120</v>
      </c>
      <c r="B192" s="224" t="s">
        <v>121</v>
      </c>
      <c r="C192" s="225">
        <v>3922</v>
      </c>
      <c r="D192" s="49">
        <v>31714</v>
      </c>
      <c r="E192" s="338">
        <v>48186428</v>
      </c>
    </row>
    <row r="193" spans="2:5" ht="12.75" customHeight="1">
      <c r="B193" s="218" t="s">
        <v>359</v>
      </c>
      <c r="C193" s="232">
        <v>2720</v>
      </c>
      <c r="D193" s="5">
        <v>12104</v>
      </c>
      <c r="E193" s="337">
        <v>11463433</v>
      </c>
    </row>
    <row r="194" spans="2:5" ht="12.75" customHeight="1">
      <c r="B194" s="218" t="s">
        <v>360</v>
      </c>
      <c r="C194" s="232">
        <v>183</v>
      </c>
      <c r="D194" s="5">
        <v>2232</v>
      </c>
      <c r="E194" s="337">
        <v>3009063</v>
      </c>
    </row>
    <row r="195" spans="2:5" ht="12.75" customHeight="1">
      <c r="B195" s="218" t="s">
        <v>361</v>
      </c>
      <c r="C195" s="232">
        <v>1019</v>
      </c>
      <c r="D195" s="5">
        <v>17378</v>
      </c>
      <c r="E195" s="337">
        <v>33713932</v>
      </c>
    </row>
    <row r="196" spans="2:5" ht="12.75" customHeight="1">
      <c r="B196" s="218"/>
      <c r="C196" s="232"/>
      <c r="D196" s="5"/>
      <c r="E196" s="337"/>
    </row>
    <row r="197" spans="1:5" ht="12.75" customHeight="1">
      <c r="A197" s="3">
        <v>581</v>
      </c>
      <c r="B197" s="218" t="s">
        <v>239</v>
      </c>
      <c r="C197" s="232">
        <v>483</v>
      </c>
      <c r="D197" s="5">
        <v>10563</v>
      </c>
      <c r="E197" s="337">
        <v>24115763</v>
      </c>
    </row>
    <row r="198" spans="2:5" ht="12.75" customHeight="1">
      <c r="B198" s="218" t="s">
        <v>359</v>
      </c>
      <c r="C198" s="232">
        <v>255</v>
      </c>
      <c r="D198" s="5">
        <v>1116</v>
      </c>
      <c r="E198" s="337">
        <v>1303303</v>
      </c>
    </row>
    <row r="199" spans="2:5" ht="12.75" customHeight="1">
      <c r="B199" s="218" t="s">
        <v>360</v>
      </c>
      <c r="C199" s="232">
        <v>12</v>
      </c>
      <c r="D199" s="5">
        <v>316</v>
      </c>
      <c r="E199" s="337">
        <v>468150</v>
      </c>
    </row>
    <row r="200" spans="2:5" ht="12.75" customHeight="1">
      <c r="B200" s="218" t="s">
        <v>361</v>
      </c>
      <c r="C200" s="232">
        <v>216</v>
      </c>
      <c r="D200" s="5">
        <v>9131</v>
      </c>
      <c r="E200" s="337">
        <v>22344310</v>
      </c>
    </row>
    <row r="201" spans="2:5" ht="12.75" customHeight="1">
      <c r="B201" s="218"/>
      <c r="C201" s="232"/>
      <c r="D201" s="5"/>
      <c r="E201" s="337"/>
    </row>
    <row r="202" spans="1:5" ht="12.75" customHeight="1">
      <c r="A202" s="3">
        <v>582</v>
      </c>
      <c r="B202" s="218" t="s">
        <v>240</v>
      </c>
      <c r="C202" s="232">
        <v>227</v>
      </c>
      <c r="D202" s="5">
        <v>973</v>
      </c>
      <c r="E202" s="337">
        <v>903281</v>
      </c>
    </row>
    <row r="203" spans="2:5" ht="12.75" customHeight="1">
      <c r="B203" s="218" t="s">
        <v>359</v>
      </c>
      <c r="C203" s="232">
        <v>185</v>
      </c>
      <c r="D203" s="5">
        <v>579</v>
      </c>
      <c r="E203" s="337">
        <v>448032</v>
      </c>
    </row>
    <row r="204" spans="2:5" ht="12.75" customHeight="1">
      <c r="B204" s="218" t="s">
        <v>360</v>
      </c>
      <c r="C204" s="232">
        <v>7</v>
      </c>
      <c r="D204" s="5">
        <v>114</v>
      </c>
      <c r="E204" s="337">
        <v>77703</v>
      </c>
    </row>
    <row r="205" spans="1:8" s="26" customFormat="1" ht="12.75" customHeight="1">
      <c r="A205" s="3"/>
      <c r="B205" s="218" t="s">
        <v>361</v>
      </c>
      <c r="C205" s="232">
        <v>35</v>
      </c>
      <c r="D205" s="5">
        <v>280</v>
      </c>
      <c r="E205" s="337">
        <v>377546</v>
      </c>
      <c r="F205" s="2"/>
      <c r="G205" s="2"/>
      <c r="H205" s="2"/>
    </row>
    <row r="206" spans="2:5" ht="12.75" customHeight="1">
      <c r="B206" s="218"/>
      <c r="C206" s="232"/>
      <c r="D206" s="5"/>
      <c r="E206" s="337"/>
    </row>
    <row r="207" spans="1:5" ht="12.75" customHeight="1">
      <c r="A207" s="3">
        <v>583</v>
      </c>
      <c r="B207" s="218" t="s">
        <v>241</v>
      </c>
      <c r="C207" s="232">
        <v>143</v>
      </c>
      <c r="D207" s="5">
        <v>658</v>
      </c>
      <c r="E207" s="337">
        <v>1157138</v>
      </c>
    </row>
    <row r="208" spans="2:5" ht="12.75" customHeight="1">
      <c r="B208" s="218" t="s">
        <v>359</v>
      </c>
      <c r="C208" s="232">
        <v>90</v>
      </c>
      <c r="D208" s="5">
        <v>382</v>
      </c>
      <c r="E208" s="337">
        <v>505605</v>
      </c>
    </row>
    <row r="209" spans="2:5" ht="12.75" customHeight="1">
      <c r="B209" s="218" t="s">
        <v>360</v>
      </c>
      <c r="C209" s="232">
        <v>6</v>
      </c>
      <c r="D209" s="5">
        <v>45</v>
      </c>
      <c r="E209" s="337">
        <v>220416</v>
      </c>
    </row>
    <row r="210" spans="2:5" ht="12.75" customHeight="1">
      <c r="B210" s="218" t="s">
        <v>361</v>
      </c>
      <c r="C210" s="232">
        <v>47</v>
      </c>
      <c r="D210" s="5">
        <v>231</v>
      </c>
      <c r="E210" s="337">
        <v>431117</v>
      </c>
    </row>
    <row r="211" spans="2:5" ht="12.75" customHeight="1">
      <c r="B211" s="218"/>
      <c r="C211" s="232"/>
      <c r="D211" s="5"/>
      <c r="E211" s="337"/>
    </row>
    <row r="212" spans="1:5" ht="12.75" customHeight="1">
      <c r="A212" s="3">
        <v>584</v>
      </c>
      <c r="B212" s="218" t="s">
        <v>242</v>
      </c>
      <c r="C212" s="232">
        <v>50</v>
      </c>
      <c r="D212" s="5">
        <v>173</v>
      </c>
      <c r="E212" s="337">
        <v>207067</v>
      </c>
    </row>
    <row r="213" spans="2:5" ht="12.75" customHeight="1">
      <c r="B213" s="218" t="s">
        <v>359</v>
      </c>
      <c r="C213" s="232">
        <v>41</v>
      </c>
      <c r="D213" s="5">
        <v>105</v>
      </c>
      <c r="E213" s="337">
        <v>88688</v>
      </c>
    </row>
    <row r="214" spans="2:5" ht="12.75" customHeight="1">
      <c r="B214" s="218" t="s">
        <v>360</v>
      </c>
      <c r="C214" s="232">
        <v>0</v>
      </c>
      <c r="D214" s="5">
        <v>0</v>
      </c>
      <c r="E214" s="337">
        <v>0</v>
      </c>
    </row>
    <row r="215" spans="2:5" ht="12.75" customHeight="1">
      <c r="B215" s="218" t="s">
        <v>361</v>
      </c>
      <c r="C215" s="232">
        <v>9</v>
      </c>
      <c r="D215" s="5">
        <v>68</v>
      </c>
      <c r="E215" s="337">
        <v>118379</v>
      </c>
    </row>
    <row r="216" spans="2:5" ht="12.75" customHeight="1">
      <c r="B216" s="218"/>
      <c r="C216" s="232"/>
      <c r="D216" s="5"/>
      <c r="E216" s="337"/>
    </row>
    <row r="217" spans="1:5" ht="12.75" customHeight="1">
      <c r="A217" s="3">
        <v>585</v>
      </c>
      <c r="B217" s="218" t="s">
        <v>243</v>
      </c>
      <c r="C217" s="232">
        <v>506</v>
      </c>
      <c r="D217" s="5">
        <v>1388</v>
      </c>
      <c r="E217" s="337">
        <v>2479246</v>
      </c>
    </row>
    <row r="218" spans="2:5" ht="12.75" customHeight="1">
      <c r="B218" s="218" t="s">
        <v>359</v>
      </c>
      <c r="C218" s="232">
        <v>447</v>
      </c>
      <c r="D218" s="5">
        <v>1076</v>
      </c>
      <c r="E218" s="337">
        <v>1270778</v>
      </c>
    </row>
    <row r="219" spans="2:5" ht="12.75" customHeight="1">
      <c r="B219" s="218" t="s">
        <v>360</v>
      </c>
      <c r="C219" s="232">
        <v>16</v>
      </c>
      <c r="D219" s="5">
        <v>124</v>
      </c>
      <c r="E219" s="337">
        <v>281857</v>
      </c>
    </row>
    <row r="220" spans="1:8" s="26" customFormat="1" ht="12.75" customHeight="1">
      <c r="A220" s="3"/>
      <c r="B220" s="218" t="s">
        <v>361</v>
      </c>
      <c r="C220" s="232">
        <v>43</v>
      </c>
      <c r="D220" s="5">
        <v>188</v>
      </c>
      <c r="E220" s="337">
        <v>926611</v>
      </c>
      <c r="F220" s="2"/>
      <c r="G220" s="2"/>
      <c r="H220" s="2"/>
    </row>
    <row r="221" spans="2:5" ht="12.75" customHeight="1">
      <c r="B221" s="218"/>
      <c r="C221" s="232"/>
      <c r="D221" s="5"/>
      <c r="E221" s="337"/>
    </row>
    <row r="222" spans="1:5" ht="12.75" customHeight="1">
      <c r="A222" s="3">
        <v>586</v>
      </c>
      <c r="B222" s="218" t="s">
        <v>244</v>
      </c>
      <c r="C222" s="232">
        <v>880</v>
      </c>
      <c r="D222" s="5">
        <v>4433</v>
      </c>
      <c r="E222" s="337">
        <v>2923658</v>
      </c>
    </row>
    <row r="223" spans="2:5" ht="12.75" customHeight="1">
      <c r="B223" s="218" t="s">
        <v>359</v>
      </c>
      <c r="C223" s="232">
        <v>603</v>
      </c>
      <c r="D223" s="5">
        <v>2232</v>
      </c>
      <c r="E223" s="337">
        <v>1059656</v>
      </c>
    </row>
    <row r="224" spans="2:5" ht="12.75" customHeight="1">
      <c r="B224" s="218" t="s">
        <v>360</v>
      </c>
      <c r="C224" s="232">
        <v>55</v>
      </c>
      <c r="D224" s="5">
        <v>667</v>
      </c>
      <c r="E224" s="337">
        <v>697064</v>
      </c>
    </row>
    <row r="225" spans="2:5" ht="12.75" customHeight="1">
      <c r="B225" s="218" t="s">
        <v>361</v>
      </c>
      <c r="C225" s="232">
        <v>222</v>
      </c>
      <c r="D225" s="5">
        <v>1534</v>
      </c>
      <c r="E225" s="337">
        <v>1166938</v>
      </c>
    </row>
    <row r="226" spans="2:5" ht="12.75" customHeight="1">
      <c r="B226" s="218"/>
      <c r="C226" s="232"/>
      <c r="D226" s="5"/>
      <c r="E226" s="337"/>
    </row>
    <row r="227" spans="1:5" ht="12.75" customHeight="1">
      <c r="A227" s="3">
        <v>589</v>
      </c>
      <c r="B227" s="218" t="s">
        <v>245</v>
      </c>
      <c r="C227" s="232">
        <v>1633</v>
      </c>
      <c r="D227" s="5">
        <v>13526</v>
      </c>
      <c r="E227" s="337">
        <v>16400275</v>
      </c>
    </row>
    <row r="228" spans="2:5" ht="12.75" customHeight="1">
      <c r="B228" s="218" t="s">
        <v>359</v>
      </c>
      <c r="C228" s="232">
        <v>1099</v>
      </c>
      <c r="D228" s="5">
        <v>6614</v>
      </c>
      <c r="E228" s="337">
        <v>6787371</v>
      </c>
    </row>
    <row r="229" spans="2:5" ht="12.75" customHeight="1">
      <c r="B229" s="218" t="s">
        <v>360</v>
      </c>
      <c r="C229" s="232">
        <v>87</v>
      </c>
      <c r="D229" s="5">
        <v>966</v>
      </c>
      <c r="E229" s="337">
        <v>1263873</v>
      </c>
    </row>
    <row r="230" spans="2:5" ht="12.75" customHeight="1">
      <c r="B230" s="218" t="s">
        <v>361</v>
      </c>
      <c r="C230" s="232">
        <v>447</v>
      </c>
      <c r="D230" s="5">
        <v>5946</v>
      </c>
      <c r="E230" s="337">
        <v>8349031</v>
      </c>
    </row>
    <row r="231" spans="2:5" ht="12.75" customHeight="1">
      <c r="B231" s="218"/>
      <c r="C231" s="232"/>
      <c r="D231" s="5"/>
      <c r="E231" s="337"/>
    </row>
    <row r="232" spans="1:5" ht="12.75" customHeight="1">
      <c r="A232" s="61" t="s">
        <v>139</v>
      </c>
      <c r="B232" s="224" t="s">
        <v>140</v>
      </c>
      <c r="C232" s="225">
        <v>2539</v>
      </c>
      <c r="D232" s="49">
        <v>14073</v>
      </c>
      <c r="E232" s="338">
        <v>40588510</v>
      </c>
    </row>
    <row r="233" spans="2:5" ht="12.75" customHeight="1">
      <c r="B233" s="218" t="s">
        <v>359</v>
      </c>
      <c r="C233" s="232">
        <v>1914</v>
      </c>
      <c r="D233" s="5">
        <v>6485</v>
      </c>
      <c r="E233" s="337">
        <v>9644096</v>
      </c>
    </row>
    <row r="234" spans="2:5" ht="12.75" customHeight="1">
      <c r="B234" s="218" t="s">
        <v>360</v>
      </c>
      <c r="C234" s="232">
        <v>89</v>
      </c>
      <c r="D234" s="5">
        <v>935</v>
      </c>
      <c r="E234" s="337">
        <v>2407358</v>
      </c>
    </row>
    <row r="235" spans="2:5" ht="12.75" customHeight="1">
      <c r="B235" s="218" t="s">
        <v>361</v>
      </c>
      <c r="C235" s="232">
        <v>536</v>
      </c>
      <c r="D235" s="5">
        <v>6653</v>
      </c>
      <c r="E235" s="337">
        <v>28537056</v>
      </c>
    </row>
    <row r="236" spans="2:5" ht="12.75" customHeight="1">
      <c r="B236" s="218"/>
      <c r="C236" s="232"/>
      <c r="D236" s="5"/>
      <c r="E236" s="337"/>
    </row>
    <row r="237" spans="1:5" ht="12.75" customHeight="1">
      <c r="A237" s="3">
        <v>591</v>
      </c>
      <c r="B237" s="218" t="s">
        <v>246</v>
      </c>
      <c r="C237" s="232">
        <v>1592</v>
      </c>
      <c r="D237" s="5">
        <v>9852</v>
      </c>
      <c r="E237" s="337">
        <v>30981414</v>
      </c>
    </row>
    <row r="238" spans="2:5" ht="12.75" customHeight="1">
      <c r="B238" s="218" t="s">
        <v>359</v>
      </c>
      <c r="C238" s="232">
        <v>1152</v>
      </c>
      <c r="D238" s="5">
        <v>4478</v>
      </c>
      <c r="E238" s="337">
        <v>7785924</v>
      </c>
    </row>
    <row r="239" spans="2:5" ht="12.75" customHeight="1">
      <c r="B239" s="218" t="s">
        <v>360</v>
      </c>
      <c r="C239" s="232">
        <v>69</v>
      </c>
      <c r="D239" s="5">
        <v>785</v>
      </c>
      <c r="E239" s="337">
        <v>2135039</v>
      </c>
    </row>
    <row r="240" spans="1:8" s="26" customFormat="1" ht="12.75" customHeight="1">
      <c r="A240" s="3"/>
      <c r="B240" s="218" t="s">
        <v>361</v>
      </c>
      <c r="C240" s="232">
        <v>371</v>
      </c>
      <c r="D240" s="5">
        <v>4589</v>
      </c>
      <c r="E240" s="337">
        <v>21060451</v>
      </c>
      <c r="F240" s="2"/>
      <c r="G240" s="2"/>
      <c r="H240" s="2"/>
    </row>
    <row r="241" spans="2:5" ht="12.75" customHeight="1">
      <c r="B241" s="218"/>
      <c r="C241" s="232"/>
      <c r="D241" s="5"/>
      <c r="E241" s="337"/>
    </row>
    <row r="242" spans="1:5" ht="12.75" customHeight="1">
      <c r="A242" s="3">
        <v>592</v>
      </c>
      <c r="B242" s="218" t="s">
        <v>247</v>
      </c>
      <c r="C242" s="232">
        <v>171</v>
      </c>
      <c r="D242" s="5">
        <v>357</v>
      </c>
      <c r="E242" s="337">
        <v>213231</v>
      </c>
    </row>
    <row r="243" spans="2:5" ht="12.75" customHeight="1">
      <c r="B243" s="218" t="s">
        <v>359</v>
      </c>
      <c r="C243" s="232">
        <v>155</v>
      </c>
      <c r="D243" s="5">
        <v>283</v>
      </c>
      <c r="E243" s="337">
        <v>104109</v>
      </c>
    </row>
    <row r="244" spans="2:5" ht="12.75" customHeight="1">
      <c r="B244" s="218" t="s">
        <v>360</v>
      </c>
      <c r="C244" s="232">
        <v>2</v>
      </c>
      <c r="D244" s="5">
        <v>15</v>
      </c>
      <c r="E244" s="337" t="s">
        <v>528</v>
      </c>
    </row>
    <row r="245" spans="2:5" ht="12.75" customHeight="1">
      <c r="B245" s="218" t="s">
        <v>361</v>
      </c>
      <c r="C245" s="232">
        <v>14</v>
      </c>
      <c r="D245" s="5">
        <v>59</v>
      </c>
      <c r="E245" s="337" t="s">
        <v>520</v>
      </c>
    </row>
    <row r="246" spans="2:5" ht="12.75" customHeight="1">
      <c r="B246" s="218"/>
      <c r="C246" s="232"/>
      <c r="D246" s="5"/>
      <c r="E246" s="337"/>
    </row>
    <row r="247" spans="1:5" ht="12.75" customHeight="1">
      <c r="A247" s="3">
        <v>593</v>
      </c>
      <c r="B247" s="218" t="s">
        <v>248</v>
      </c>
      <c r="C247" s="232">
        <v>776</v>
      </c>
      <c r="D247" s="5">
        <v>3864</v>
      </c>
      <c r="E247" s="337">
        <v>9393865</v>
      </c>
    </row>
    <row r="248" spans="2:5" ht="12.75" customHeight="1">
      <c r="B248" s="218" t="s">
        <v>359</v>
      </c>
      <c r="C248" s="232">
        <v>607</v>
      </c>
      <c r="D248" s="5">
        <v>1724</v>
      </c>
      <c r="E248" s="337">
        <v>1754063</v>
      </c>
    </row>
    <row r="249" spans="2:5" ht="12.75" customHeight="1">
      <c r="B249" s="218" t="s">
        <v>360</v>
      </c>
      <c r="C249" s="232">
        <v>18</v>
      </c>
      <c r="D249" s="5">
        <v>135</v>
      </c>
      <c r="E249" s="337" t="s">
        <v>521</v>
      </c>
    </row>
    <row r="250" spans="2:5" ht="12.75" customHeight="1">
      <c r="B250" s="218" t="s">
        <v>361</v>
      </c>
      <c r="C250" s="232">
        <v>151</v>
      </c>
      <c r="D250" s="5">
        <v>2005</v>
      </c>
      <c r="E250" s="337" t="s">
        <v>520</v>
      </c>
    </row>
    <row r="251" spans="2:5" ht="12.75" customHeight="1">
      <c r="B251" s="218"/>
      <c r="C251" s="232"/>
      <c r="D251" s="5"/>
      <c r="E251" s="337"/>
    </row>
    <row r="252" spans="1:5" ht="12.75" customHeight="1">
      <c r="A252" s="209">
        <v>60</v>
      </c>
      <c r="B252" s="224" t="s">
        <v>278</v>
      </c>
      <c r="C252" s="225">
        <v>5716</v>
      </c>
      <c r="D252" s="49">
        <v>35210</v>
      </c>
      <c r="E252" s="338">
        <v>69343625</v>
      </c>
    </row>
    <row r="253" spans="2:5" ht="12.75" customHeight="1">
      <c r="B253" s="218" t="s">
        <v>359</v>
      </c>
      <c r="C253" s="232">
        <v>3533</v>
      </c>
      <c r="D253" s="5">
        <v>16433</v>
      </c>
      <c r="E253" s="337">
        <v>16318717</v>
      </c>
    </row>
    <row r="254" spans="2:5" ht="12.75" customHeight="1">
      <c r="B254" s="218" t="s">
        <v>360</v>
      </c>
      <c r="C254" s="232">
        <v>343</v>
      </c>
      <c r="D254" s="5">
        <v>2863</v>
      </c>
      <c r="E254" s="337">
        <v>7028135</v>
      </c>
    </row>
    <row r="255" spans="2:5" ht="12.75" customHeight="1">
      <c r="B255" s="218" t="s">
        <v>361</v>
      </c>
      <c r="C255" s="232">
        <v>1840</v>
      </c>
      <c r="D255" s="5">
        <v>15914</v>
      </c>
      <c r="E255" s="337">
        <v>45996773</v>
      </c>
    </row>
    <row r="256" spans="2:5" ht="12.75" customHeight="1">
      <c r="B256" s="218"/>
      <c r="C256" s="232"/>
      <c r="D256" s="5"/>
      <c r="E256" s="337"/>
    </row>
    <row r="257" spans="1:5" ht="12.75" customHeight="1">
      <c r="A257" s="3">
        <v>601</v>
      </c>
      <c r="B257" s="218" t="s">
        <v>249</v>
      </c>
      <c r="C257" s="232">
        <v>335</v>
      </c>
      <c r="D257" s="5">
        <v>1460</v>
      </c>
      <c r="E257" s="337">
        <v>1984246</v>
      </c>
    </row>
    <row r="258" spans="2:5" ht="12.75" customHeight="1">
      <c r="B258" s="218" t="s">
        <v>359</v>
      </c>
      <c r="C258" s="232">
        <v>275</v>
      </c>
      <c r="D258" s="5">
        <v>759</v>
      </c>
      <c r="E258" s="337">
        <v>698739</v>
      </c>
    </row>
    <row r="259" spans="2:5" ht="12.75" customHeight="1">
      <c r="B259" s="218" t="s">
        <v>360</v>
      </c>
      <c r="C259" s="232">
        <v>13</v>
      </c>
      <c r="D259" s="5">
        <v>158</v>
      </c>
      <c r="E259" s="337">
        <v>216316</v>
      </c>
    </row>
    <row r="260" spans="2:5" ht="12.75" customHeight="1">
      <c r="B260" s="218" t="s">
        <v>361</v>
      </c>
      <c r="C260" s="232">
        <v>47</v>
      </c>
      <c r="D260" s="5">
        <v>543</v>
      </c>
      <c r="E260" s="337">
        <v>1069191</v>
      </c>
    </row>
    <row r="261" spans="2:5" ht="12.75" customHeight="1">
      <c r="B261" s="218"/>
      <c r="C261" s="232"/>
      <c r="D261" s="5"/>
      <c r="E261" s="337"/>
    </row>
    <row r="262" spans="1:5" ht="12.75" customHeight="1">
      <c r="A262" s="3">
        <v>602</v>
      </c>
      <c r="B262" s="218" t="s">
        <v>250</v>
      </c>
      <c r="C262" s="232">
        <v>221</v>
      </c>
      <c r="D262" s="5">
        <v>587</v>
      </c>
      <c r="E262" s="337">
        <v>562625</v>
      </c>
    </row>
    <row r="263" spans="2:5" ht="12.75" customHeight="1">
      <c r="B263" s="218" t="s">
        <v>359</v>
      </c>
      <c r="C263" s="232">
        <v>199</v>
      </c>
      <c r="D263" s="5">
        <v>530</v>
      </c>
      <c r="E263" s="337">
        <v>453933</v>
      </c>
    </row>
    <row r="264" spans="2:5" ht="12.75" customHeight="1">
      <c r="B264" s="218" t="s">
        <v>360</v>
      </c>
      <c r="C264" s="232">
        <v>10</v>
      </c>
      <c r="D264" s="5">
        <v>34</v>
      </c>
      <c r="E264" s="337">
        <v>19326</v>
      </c>
    </row>
    <row r="265" spans="2:5" ht="12.75" customHeight="1">
      <c r="B265" s="218" t="s">
        <v>361</v>
      </c>
      <c r="C265" s="232">
        <v>12</v>
      </c>
      <c r="D265" s="5">
        <v>23</v>
      </c>
      <c r="E265" s="337">
        <v>89366</v>
      </c>
    </row>
    <row r="266" spans="2:5" ht="12.75" customHeight="1">
      <c r="B266" s="218"/>
      <c r="C266" s="232"/>
      <c r="D266" s="5"/>
      <c r="E266" s="337"/>
    </row>
    <row r="267" spans="1:5" ht="12.75" customHeight="1">
      <c r="A267" s="3">
        <v>603</v>
      </c>
      <c r="B267" s="218" t="s">
        <v>251</v>
      </c>
      <c r="C267" s="232">
        <v>1323</v>
      </c>
      <c r="D267" s="5">
        <v>7722</v>
      </c>
      <c r="E267" s="337">
        <v>15884387</v>
      </c>
    </row>
    <row r="268" spans="2:5" ht="12.75" customHeight="1">
      <c r="B268" s="218" t="s">
        <v>359</v>
      </c>
      <c r="C268" s="232">
        <v>573</v>
      </c>
      <c r="D268" s="5">
        <v>1900</v>
      </c>
      <c r="E268" s="337">
        <v>2387874</v>
      </c>
    </row>
    <row r="269" spans="2:5" ht="12.75" customHeight="1">
      <c r="B269" s="218" t="s">
        <v>360</v>
      </c>
      <c r="C269" s="232">
        <v>106</v>
      </c>
      <c r="D269" s="5">
        <v>722</v>
      </c>
      <c r="E269" s="337">
        <v>1277400</v>
      </c>
    </row>
    <row r="270" spans="2:5" ht="12.75" customHeight="1">
      <c r="B270" s="218" t="s">
        <v>361</v>
      </c>
      <c r="C270" s="232">
        <v>644</v>
      </c>
      <c r="D270" s="5">
        <v>5100</v>
      </c>
      <c r="E270" s="337">
        <v>12219113</v>
      </c>
    </row>
    <row r="271" spans="2:5" ht="12.75" customHeight="1">
      <c r="B271" s="218"/>
      <c r="C271" s="232"/>
      <c r="D271" s="5"/>
      <c r="E271" s="337"/>
    </row>
    <row r="272" spans="1:5" ht="12.75" customHeight="1">
      <c r="A272" s="3">
        <v>604</v>
      </c>
      <c r="B272" s="218" t="s">
        <v>252</v>
      </c>
      <c r="C272" s="232">
        <v>198</v>
      </c>
      <c r="D272" s="5">
        <v>906</v>
      </c>
      <c r="E272" s="337">
        <v>2004462</v>
      </c>
    </row>
    <row r="273" spans="2:5" ht="12.75" customHeight="1">
      <c r="B273" s="218" t="s">
        <v>359</v>
      </c>
      <c r="C273" s="232">
        <v>118</v>
      </c>
      <c r="D273" s="5">
        <v>384</v>
      </c>
      <c r="E273" s="337">
        <v>538929</v>
      </c>
    </row>
    <row r="274" spans="2:5" ht="12.75" customHeight="1">
      <c r="B274" s="218" t="s">
        <v>360</v>
      </c>
      <c r="C274" s="232">
        <v>8</v>
      </c>
      <c r="D274" s="5">
        <v>62</v>
      </c>
      <c r="E274" s="337">
        <v>109997</v>
      </c>
    </row>
    <row r="275" spans="2:5" ht="12.75" customHeight="1">
      <c r="B275" s="218" t="s">
        <v>361</v>
      </c>
      <c r="C275" s="232">
        <v>72</v>
      </c>
      <c r="D275" s="5">
        <v>460</v>
      </c>
      <c r="E275" s="337">
        <v>1355536</v>
      </c>
    </row>
    <row r="276" spans="2:5" ht="12.75" customHeight="1">
      <c r="B276" s="218"/>
      <c r="C276" s="232"/>
      <c r="D276" s="5"/>
      <c r="E276" s="337"/>
    </row>
    <row r="277" spans="1:5" ht="12.75" customHeight="1">
      <c r="A277" s="3">
        <v>605</v>
      </c>
      <c r="B277" s="218" t="s">
        <v>253</v>
      </c>
      <c r="C277" s="232">
        <v>984</v>
      </c>
      <c r="D277" s="5">
        <v>5535</v>
      </c>
      <c r="E277" s="337">
        <v>27695609</v>
      </c>
    </row>
    <row r="278" spans="2:5" ht="12.75" customHeight="1">
      <c r="B278" s="218" t="s">
        <v>359</v>
      </c>
      <c r="C278" s="232">
        <v>498</v>
      </c>
      <c r="D278" s="5">
        <v>2313</v>
      </c>
      <c r="E278" s="337">
        <v>5823923</v>
      </c>
    </row>
    <row r="279" spans="2:5" ht="12.75" customHeight="1">
      <c r="B279" s="218" t="s">
        <v>360</v>
      </c>
      <c r="C279" s="232">
        <v>64</v>
      </c>
      <c r="D279" s="5">
        <v>628</v>
      </c>
      <c r="E279" s="337">
        <v>3178095</v>
      </c>
    </row>
    <row r="280" spans="2:5" ht="12.75" customHeight="1">
      <c r="B280" s="218" t="s">
        <v>361</v>
      </c>
      <c r="C280" s="232">
        <v>422</v>
      </c>
      <c r="D280" s="5">
        <v>2594</v>
      </c>
      <c r="E280" s="337">
        <v>18693591</v>
      </c>
    </row>
    <row r="281" spans="2:5" ht="12.75" customHeight="1">
      <c r="B281" s="218"/>
      <c r="C281" s="232"/>
      <c r="D281" s="5"/>
      <c r="E281" s="337"/>
    </row>
    <row r="282" spans="1:5" ht="12.75" customHeight="1">
      <c r="A282" s="3">
        <v>606</v>
      </c>
      <c r="B282" s="218" t="s">
        <v>254</v>
      </c>
      <c r="C282" s="232">
        <v>591</v>
      </c>
      <c r="D282" s="5">
        <v>8590</v>
      </c>
      <c r="E282" s="337">
        <v>4407687</v>
      </c>
    </row>
    <row r="283" spans="2:5" ht="12.75" customHeight="1">
      <c r="B283" s="218" t="s">
        <v>359</v>
      </c>
      <c r="C283" s="232">
        <v>475</v>
      </c>
      <c r="D283" s="5">
        <v>6830</v>
      </c>
      <c r="E283" s="337">
        <v>2713362</v>
      </c>
    </row>
    <row r="284" spans="2:5" ht="13.5">
      <c r="B284" s="218" t="s">
        <v>360</v>
      </c>
      <c r="C284" s="232">
        <v>18</v>
      </c>
      <c r="D284" s="5">
        <v>285</v>
      </c>
      <c r="E284" s="337">
        <v>187620</v>
      </c>
    </row>
    <row r="285" spans="2:5" ht="13.5">
      <c r="B285" s="218" t="s">
        <v>361</v>
      </c>
      <c r="C285" s="232">
        <v>98</v>
      </c>
      <c r="D285" s="5">
        <v>1475</v>
      </c>
      <c r="E285" s="337">
        <v>1506705</v>
      </c>
    </row>
    <row r="286" spans="2:5" ht="13.5">
      <c r="B286" s="218"/>
      <c r="C286" s="232"/>
      <c r="D286" s="5"/>
      <c r="E286" s="337"/>
    </row>
    <row r="287" spans="1:5" ht="13.5">
      <c r="A287" s="3">
        <v>607</v>
      </c>
      <c r="B287" s="218" t="s">
        <v>255</v>
      </c>
      <c r="C287" s="232">
        <v>312</v>
      </c>
      <c r="D287" s="5">
        <v>2015</v>
      </c>
      <c r="E287" s="337">
        <v>4177624</v>
      </c>
    </row>
    <row r="288" spans="2:5" ht="13.5">
      <c r="B288" s="218" t="s">
        <v>359</v>
      </c>
      <c r="C288" s="232">
        <v>222</v>
      </c>
      <c r="D288" s="5">
        <v>607</v>
      </c>
      <c r="E288" s="337">
        <v>857418</v>
      </c>
    </row>
    <row r="289" spans="2:5" ht="13.5">
      <c r="B289" s="218" t="s">
        <v>360</v>
      </c>
      <c r="C289" s="232">
        <v>17</v>
      </c>
      <c r="D289" s="5">
        <v>296</v>
      </c>
      <c r="E289" s="337">
        <v>1112099</v>
      </c>
    </row>
    <row r="290" spans="2:5" ht="13.5">
      <c r="B290" s="218" t="s">
        <v>361</v>
      </c>
      <c r="C290" s="232">
        <v>73</v>
      </c>
      <c r="D290" s="5">
        <v>1112</v>
      </c>
      <c r="E290" s="337">
        <v>2208107</v>
      </c>
    </row>
    <row r="291" spans="2:5" ht="13.5">
      <c r="B291" s="218"/>
      <c r="C291" s="232"/>
      <c r="D291" s="5"/>
      <c r="E291" s="337"/>
    </row>
    <row r="292" spans="1:5" ht="13.5">
      <c r="A292" s="3">
        <v>608</v>
      </c>
      <c r="B292" s="218" t="s">
        <v>256</v>
      </c>
      <c r="C292" s="232">
        <v>305</v>
      </c>
      <c r="D292" s="5">
        <v>1103</v>
      </c>
      <c r="E292" s="337">
        <v>1466396</v>
      </c>
    </row>
    <row r="293" spans="2:5" ht="13.5">
      <c r="B293" s="218" t="s">
        <v>359</v>
      </c>
      <c r="C293" s="232">
        <v>176</v>
      </c>
      <c r="D293" s="5">
        <v>429</v>
      </c>
      <c r="E293" s="337">
        <v>254137</v>
      </c>
    </row>
    <row r="294" spans="2:5" ht="13.5">
      <c r="B294" s="218" t="s">
        <v>360</v>
      </c>
      <c r="C294" s="232">
        <v>14</v>
      </c>
      <c r="D294" s="5">
        <v>75</v>
      </c>
      <c r="E294" s="337">
        <v>169334</v>
      </c>
    </row>
    <row r="295" spans="2:5" ht="13.5">
      <c r="B295" s="218" t="s">
        <v>361</v>
      </c>
      <c r="C295" s="232">
        <v>115</v>
      </c>
      <c r="D295" s="5">
        <v>599</v>
      </c>
      <c r="E295" s="337">
        <v>1042925</v>
      </c>
    </row>
    <row r="296" spans="2:5" ht="13.5">
      <c r="B296" s="218"/>
      <c r="C296" s="232"/>
      <c r="D296" s="5"/>
      <c r="E296" s="337"/>
    </row>
    <row r="297" spans="1:5" ht="13.5">
      <c r="A297" s="3">
        <v>609</v>
      </c>
      <c r="B297" s="218" t="s">
        <v>257</v>
      </c>
      <c r="C297" s="232">
        <v>1447</v>
      </c>
      <c r="D297" s="5">
        <v>7292</v>
      </c>
      <c r="E297" s="337">
        <v>11160589</v>
      </c>
    </row>
    <row r="298" spans="2:5" ht="13.5">
      <c r="B298" s="218" t="s">
        <v>359</v>
      </c>
      <c r="C298" s="232">
        <v>997</v>
      </c>
      <c r="D298" s="5">
        <v>2681</v>
      </c>
      <c r="E298" s="337">
        <v>2590402</v>
      </c>
    </row>
    <row r="299" spans="2:5" ht="13.5">
      <c r="B299" s="218" t="s">
        <v>360</v>
      </c>
      <c r="C299" s="232">
        <v>93</v>
      </c>
      <c r="D299" s="5">
        <v>603</v>
      </c>
      <c r="E299" s="337">
        <v>757948</v>
      </c>
    </row>
    <row r="300" spans="2:5" ht="13.5">
      <c r="B300" s="218" t="s">
        <v>361</v>
      </c>
      <c r="C300" s="232">
        <v>357</v>
      </c>
      <c r="D300" s="5">
        <v>4008</v>
      </c>
      <c r="E300" s="337">
        <v>7812239</v>
      </c>
    </row>
    <row r="301" spans="2:5" ht="13.5">
      <c r="B301" s="218"/>
      <c r="C301" s="232"/>
      <c r="D301" s="5"/>
      <c r="E301" s="337"/>
    </row>
    <row r="302" spans="1:5" ht="13.5">
      <c r="A302" s="61" t="s">
        <v>186</v>
      </c>
      <c r="B302" s="224" t="s">
        <v>258</v>
      </c>
      <c r="C302" s="225">
        <v>416</v>
      </c>
      <c r="D302" s="49">
        <v>2792</v>
      </c>
      <c r="E302" s="338">
        <v>6091815</v>
      </c>
    </row>
    <row r="303" spans="2:5" ht="13.5">
      <c r="B303" s="218" t="s">
        <v>359</v>
      </c>
      <c r="C303" s="232">
        <v>305</v>
      </c>
      <c r="D303" s="5">
        <v>948</v>
      </c>
      <c r="E303" s="337">
        <v>1357292</v>
      </c>
    </row>
    <row r="304" spans="2:5" ht="13.5">
      <c r="B304" s="218" t="s">
        <v>360</v>
      </c>
      <c r="C304" s="232">
        <v>23</v>
      </c>
      <c r="D304" s="5">
        <v>509</v>
      </c>
      <c r="E304" s="337">
        <v>1608408</v>
      </c>
    </row>
    <row r="305" spans="2:5" ht="13.5">
      <c r="B305" s="218" t="s">
        <v>361</v>
      </c>
      <c r="C305" s="232">
        <v>88</v>
      </c>
      <c r="D305" s="5">
        <v>1335</v>
      </c>
      <c r="E305" s="337">
        <v>3126115</v>
      </c>
    </row>
    <row r="306" spans="2:5" ht="13.5">
      <c r="B306" s="218"/>
      <c r="C306" s="232"/>
      <c r="D306" s="5"/>
      <c r="E306" s="337"/>
    </row>
    <row r="307" spans="1:5" ht="13.5">
      <c r="A307" s="212" t="s">
        <v>188</v>
      </c>
      <c r="B307" s="218" t="s">
        <v>259</v>
      </c>
      <c r="C307" s="232">
        <v>336</v>
      </c>
      <c r="D307" s="5">
        <v>2400</v>
      </c>
      <c r="E307" s="337">
        <v>5207882</v>
      </c>
    </row>
    <row r="308" spans="1:5" ht="13.5">
      <c r="A308" s="212"/>
      <c r="B308" s="218" t="s">
        <v>359</v>
      </c>
      <c r="C308" s="232">
        <v>242</v>
      </c>
      <c r="D308" s="5">
        <v>776</v>
      </c>
      <c r="E308" s="337">
        <v>1221448</v>
      </c>
    </row>
    <row r="309" spans="1:5" ht="13.5">
      <c r="A309" s="212"/>
      <c r="B309" s="218" t="s">
        <v>360</v>
      </c>
      <c r="C309" s="232">
        <v>18</v>
      </c>
      <c r="D309" s="5">
        <v>404</v>
      </c>
      <c r="E309" s="337">
        <v>1238627</v>
      </c>
    </row>
    <row r="310" spans="1:5" ht="13.5">
      <c r="A310" s="212"/>
      <c r="B310" s="218" t="s">
        <v>361</v>
      </c>
      <c r="C310" s="232">
        <v>76</v>
      </c>
      <c r="D310" s="5">
        <v>1220</v>
      </c>
      <c r="E310" s="337">
        <v>2747807</v>
      </c>
    </row>
    <row r="311" spans="1:5" ht="13.5">
      <c r="A311" s="212"/>
      <c r="B311" s="218"/>
      <c r="C311" s="232"/>
      <c r="D311" s="5"/>
      <c r="E311" s="337"/>
    </row>
    <row r="312" spans="1:5" ht="13.5">
      <c r="A312" s="212" t="s">
        <v>194</v>
      </c>
      <c r="B312" s="218" t="s">
        <v>260</v>
      </c>
      <c r="C312" s="232">
        <v>40</v>
      </c>
      <c r="D312" s="5">
        <v>171</v>
      </c>
      <c r="E312" s="337">
        <v>455463</v>
      </c>
    </row>
    <row r="313" spans="1:5" ht="13.5">
      <c r="A313" s="212"/>
      <c r="B313" s="218" t="s">
        <v>359</v>
      </c>
      <c r="C313" s="232">
        <v>32</v>
      </c>
      <c r="D313" s="5">
        <v>68</v>
      </c>
      <c r="E313" s="337">
        <v>85380</v>
      </c>
    </row>
    <row r="314" spans="1:5" ht="13.5">
      <c r="A314" s="212"/>
      <c r="B314" s="218" t="s">
        <v>360</v>
      </c>
      <c r="C314" s="232">
        <v>0</v>
      </c>
      <c r="D314" s="5">
        <v>0</v>
      </c>
      <c r="E314" s="337">
        <v>0</v>
      </c>
    </row>
    <row r="315" spans="1:5" ht="13.5">
      <c r="A315" s="212"/>
      <c r="B315" s="218" t="s">
        <v>361</v>
      </c>
      <c r="C315" s="232">
        <v>8</v>
      </c>
      <c r="D315" s="5">
        <v>103</v>
      </c>
      <c r="E315" s="337">
        <v>370083</v>
      </c>
    </row>
    <row r="316" spans="1:5" ht="13.5">
      <c r="A316" s="212"/>
      <c r="B316" s="218"/>
      <c r="C316" s="232"/>
      <c r="D316" s="5"/>
      <c r="E316" s="337"/>
    </row>
    <row r="317" spans="1:5" ht="13.5">
      <c r="A317" s="212" t="s">
        <v>195</v>
      </c>
      <c r="B317" s="218" t="s">
        <v>196</v>
      </c>
      <c r="C317" s="232">
        <v>40</v>
      </c>
      <c r="D317" s="5">
        <v>221</v>
      </c>
      <c r="E317" s="337">
        <v>428470</v>
      </c>
    </row>
    <row r="318" spans="2:5" ht="13.5">
      <c r="B318" s="218" t="s">
        <v>359</v>
      </c>
      <c r="C318" s="232">
        <v>31</v>
      </c>
      <c r="D318" s="5">
        <v>104</v>
      </c>
      <c r="E318" s="337">
        <v>50464</v>
      </c>
    </row>
    <row r="319" spans="2:5" ht="13.5">
      <c r="B319" s="218" t="s">
        <v>360</v>
      </c>
      <c r="C319" s="232">
        <v>5</v>
      </c>
      <c r="D319" s="5">
        <v>105</v>
      </c>
      <c r="E319" s="337">
        <v>369781</v>
      </c>
    </row>
    <row r="320" spans="2:5" ht="13.5">
      <c r="B320" s="218" t="s">
        <v>361</v>
      </c>
      <c r="C320" s="232">
        <v>4</v>
      </c>
      <c r="D320" s="5">
        <v>12</v>
      </c>
      <c r="E320" s="337">
        <v>8225</v>
      </c>
    </row>
    <row r="321" spans="1:7" ht="7.5" customHeight="1">
      <c r="A321" s="219"/>
      <c r="B321" s="233"/>
      <c r="C321" s="234"/>
      <c r="D321" s="217"/>
      <c r="E321" s="344"/>
      <c r="G321" s="26"/>
    </row>
    <row r="322" ht="13.5">
      <c r="A322" s="315" t="s">
        <v>518</v>
      </c>
    </row>
    <row r="336" ht="13.5">
      <c r="G336" s="26"/>
    </row>
    <row r="356" ht="13.5">
      <c r="G356" s="26"/>
    </row>
  </sheetData>
  <sheetProtection/>
  <mergeCells count="4">
    <mergeCell ref="A3:B4"/>
    <mergeCell ref="C3:C4"/>
    <mergeCell ref="D3:D4"/>
    <mergeCell ref="E3:E4"/>
  </mergeCells>
  <printOptions/>
  <pageMargins left="0.3937007874015748" right="0.3937007874015748" top="0.984251968503937" bottom="0.984251968503937" header="0.5118110236220472" footer="0.5118110236220472"/>
  <pageSetup fitToHeight="0" fitToWidth="1" horizontalDpi="600" verticalDpi="600" orientation="portrait" paperSize="9" r:id="rId1"/>
  <rowBreaks count="6" manualBreakCount="6">
    <brk id="55" max="255" man="1"/>
    <brk id="105" max="255" man="1"/>
    <brk id="156" max="255" man="1"/>
    <brk id="206" max="255" man="1"/>
    <brk id="256" max="255" man="1"/>
    <brk id="3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2016-02-05T07:17:20Z</cp:lastPrinted>
  <dcterms:created xsi:type="dcterms:W3CDTF">2016-01-26T08:32:55Z</dcterms:created>
  <dcterms:modified xsi:type="dcterms:W3CDTF">2016-02-09T04:13:40Z</dcterms:modified>
  <cp:category/>
  <cp:version/>
  <cp:contentType/>
  <cp:contentStatus/>
</cp:coreProperties>
</file>